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ANH HOA\CARE FOR VN\2025\SU KIEN\20260117-18 duong len GD\"/>
    </mc:Choice>
  </mc:AlternateContent>
  <xr:revisionPtr revIDLastSave="0" documentId="13_ncr:1_{D4DFD864-C352-4B2D-BA5E-8CE21301DFA4}" xr6:coauthVersionLast="47" xr6:coauthVersionMax="47" xr10:uidLastSave="{00000000-0000-0000-0000-000000000000}"/>
  <bookViews>
    <workbookView xWindow="-120" yWindow="-120" windowWidth="29040" windowHeight="15720" firstSheet="3" activeTab="3" xr2:uid="{B52969A1-D7A8-4BEE-AFAE-28CF84E8B45A}"/>
  </bookViews>
  <sheets>
    <sheet name="HP1" sheetId="2" state="hidden" r:id="rId1"/>
    <sheet name="HP2" sheetId="3" state="hidden" r:id="rId2"/>
    <sheet name="HP3" sheetId="4" state="hidden" r:id="rId3"/>
    <sheet name="LƯU TRÌNH_ĐLGD" sheetId="6" r:id="rId4"/>
    <sheet name="LƯU TRÌNH_ĐLGD SAO" sheetId="7" state="hidden" r:id="rId5"/>
    <sheet name="LỊCH SỰ KIỆN " sheetId="8" state="hidden" r:id="rId6"/>
    <sheet name="CỤM THỊ TRƯỜNG" sheetId="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6" l="1"/>
  <c r="B14" i="7"/>
  <c r="B12" i="7"/>
  <c r="B8" i="7"/>
  <c r="B7" i="7"/>
  <c r="B6" i="7"/>
  <c r="B5" i="7"/>
  <c r="B13" i="6"/>
  <c r="B12" i="6"/>
  <c r="B11" i="6"/>
  <c r="B9" i="6"/>
  <c r="D9" i="6" s="1"/>
  <c r="B8" i="6"/>
</calcChain>
</file>

<file path=xl/sharedStrings.xml><?xml version="1.0" encoding="utf-8"?>
<sst xmlns="http://schemas.openxmlformats.org/spreadsheetml/2006/main" count="427" uniqueCount="286">
  <si>
    <t>Nội dung</t>
  </si>
  <si>
    <t>MLM thế giới và Việt Nam</t>
  </si>
  <si>
    <t>Kim tứ đồ</t>
  </si>
  <si>
    <t>So sánh song song kim tứ đồ truyền thống và của CFVN</t>
  </si>
  <si>
    <t>Định hướng kinh doanh trong  CFVN</t>
  </si>
  <si>
    <t>Tập đoàn – Công ty</t>
  </si>
  <si>
    <t>Công ty chuẩn chỉnh lại tài liệu</t>
  </si>
  <si>
    <t>Sản phẩm – Minh họa – Thành phần</t>
  </si>
  <si>
    <t>Chính sách – Danh hiệu – Con đường doanh nghiệp</t>
  </si>
  <si>
    <t>Tư duy chủ động</t>
  </si>
  <si>
    <t>Kỹ năng quảng bá cơ bản</t>
  </si>
  <si>
    <t>Quảng bá người hỗ trợ - Quảng bá ABC</t>
  </si>
  <si>
    <t>Văn hóa Đại Việt</t>
  </si>
  <si>
    <t>5K</t>
  </si>
  <si>
    <t>Bài</t>
  </si>
  <si>
    <t>-	MLM thế giới
-	MLM Việt Nam và xu hướng của ngành MLM hiện nay
-	Định nghĩa MLM, mô hình kinh doanh MLM
-	So sánh kinh doanh MLM và kinh doanh truyền thống – nhượng quyền thương hiệu</t>
  </si>
  <si>
    <t>PIC</t>
  </si>
  <si>
    <t>PDT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</si>
  <si>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</si>
  <si>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</si>
  <si>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</si>
  <si>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</si>
  <si>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</si>
  <si>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</si>
  <si>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</si>
  <si>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</si>
  <si>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</si>
  <si>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</si>
  <si>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Tư duy tâm thái lãnh đạo 1-2 sao</t>
  </si>
  <si>
    <t>Kỹ năng chăm sóc</t>
  </si>
  <si>
    <t>Kỹ năng quảng bá nâng cao</t>
  </si>
  <si>
    <t>Kỹ năng tuyển dụng</t>
  </si>
  <si>
    <t>Kỹ năng dẫn dắt</t>
  </si>
  <si>
    <t>Kỹ năng vận hành - nhân rộng nhóm kinh doanh</t>
  </si>
  <si>
    <t>-	Quảng bá Công ty
-	Quảng bá khối
-	Quảng bá sự kiện</t>
  </si>
  <si>
    <t>3 đối tượng
-	NPP mới – TP mới
-	TP mới – GD mới
-	GD mới – GD sao mới</t>
  </si>
  <si>
    <t>Định hướng phát triển năng lực GD3S</t>
  </si>
  <si>
    <t>-	Câu chuyện Hàn Quốc
-	Câu chuyện bóng đá VN
-	Câu chuyện tăng trưởng CFVN
-	Hệ thống đào tạo CFVN</t>
  </si>
  <si>
    <t>Kiến thức nền tảng của GD3S</t>
  </si>
  <si>
    <t>Chiến lược phát triển hệ sinh thái sản phẩm</t>
  </si>
  <si>
    <t>Định hướng vận hành văn phòng điểm chuẩn</t>
  </si>
  <si>
    <t>Kỹ năng hoạch định mục tiêu – nguồn người – đánh giá năng lực</t>
  </si>
  <si>
    <t>Kỹ năng tổ chức sự kiện</t>
  </si>
  <si>
    <t>Kỹ năng đặt câu hỏi kích hoạt – khai mở tư duy</t>
  </si>
  <si>
    <t>Kỹ năng xây dựng thương hiệu cá nhân</t>
  </si>
  <si>
    <t xml:space="preserve">Biên soạn lại </t>
  </si>
  <si>
    <t>Biên soạn lại</t>
  </si>
  <si>
    <t>-	Quản trị hệ thống 3S
-	Quản trị điểm bán
-	Khoanh vùng nhóm kinh doanh hạt giống
-	Đánh giá năng lực các cấp bậc NPP trong hệ thống củamình
-	Lập lịch di chuyển dựa theo hoạch định địa bàn của tuyến dưới</t>
  </si>
  <si>
    <t>-	Vì sao 3S phải vận hành điểm chuẩn?
-	Ý nghĩa của hệ thống phân phối CFVN
-	Vai trò và tiêu chí xây dựng điểm chuẩn</t>
  </si>
  <si>
    <t>-	5 bài kiến thức nền tảng
-	Quản trị nhóm Zalo</t>
  </si>
  <si>
    <t>-	Doanh số vượt trội của Apple
-	Hệ sinh thái của Apple
-	Chiến lược phát triển Hệ sinh thái của CFVN
-	Chiến lược nguồn gốc doanh số
-	Chiến lược tăng doanh số bán hàng</t>
  </si>
  <si>
    <t>Kỹ năng Bạn - Bàn - Bán</t>
  </si>
  <si>
    <t>1. Quan niệm đúng: 5 chữ ĐỊNH
2. Thái độ đúng: vui vẻ - mượn sức - biết ơn
3. Tư duy đúng: tư duy 1 -&gt; tư duy 6
4. 5 nền tảng: nguồn lực - nội lực - năng lực - trợ lực - thể lực
5. Quy trình hành động thành công: mục tiêu rõ ràng -&gt; kế hoạch cụ thể -&gt; hành động liên tục -&gt; học tập tập trung</t>
  </si>
  <si>
    <t>1. Hiểu sản phẩm
2. Hiểu thị trường
3. Hiểu lợi thế cạnh tranh</t>
  </si>
  <si>
    <t>1. Tại sao phải CSKH?
2. Quy trình CSKH
- Thu thập và ghi nhớ thông tin khách hàng
- Xây dựng mối quan hệ bền vững
- Giải quyết vấn đề, xử lý từ chối, gia tăng niềm tin
3. Công cụ CSKH: niềm tin, kiến thức</t>
  </si>
  <si>
    <t>1. Tuyển dụng là gì? Tại sao phải tuyển dụng?
2. 5 bước tuyển dụng
3. Công thức tuyển dụng thành công</t>
  </si>
  <si>
    <t>Nội dung chính</t>
  </si>
  <si>
    <t>Nội dung chi tiết đã thống nhất</t>
  </si>
  <si>
    <t>Nội dung bổ sung</t>
  </si>
  <si>
    <r>
      <rPr>
        <b/>
        <sz val="12"/>
        <rFont val="Times New Roman"/>
        <family val="1"/>
      </rPr>
      <t>1.	Xây dựng tư duy bán lẻ</t>
    </r>
    <r>
      <rPr>
        <sz val="12"/>
        <color theme="1"/>
        <rFont val="Times New Roman"/>
        <family val="1"/>
      </rPr>
      <t xml:space="preserve">
-	Xây dựng thương hiệu sản phẩm
-	Xây dựng khách hàng thành viên
</t>
    </r>
    <r>
      <rPr>
        <b/>
        <sz val="12"/>
        <rFont val="Times New Roman"/>
        <family val="1"/>
      </rPr>
      <t>2.	3 giai đoạn phát triển kinh doanh tại CFVN</t>
    </r>
    <r>
      <rPr>
        <sz val="12"/>
        <color rgb="FFFF0000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-	Định vị thương hiệu 
-	Xây dựng điểm bán 
-	Quản trị chuỗi nhiều điểm bán </t>
    </r>
  </si>
  <si>
    <r>
      <t xml:space="preserve">HỌC PHẦN 3
</t>
    </r>
    <r>
      <rPr>
        <sz val="12"/>
        <color theme="1"/>
        <rFont val="Times New Roman"/>
        <family val="1"/>
      </rPr>
      <t xml:space="preserve">Tất cả các nội dung của từng hạng mục phải có file: </t>
    </r>
    <r>
      <rPr>
        <b/>
        <sz val="12"/>
        <color rgb="FFFF0000"/>
        <rFont val="Times New Roman"/>
        <family val="1"/>
      </rPr>
      <t xml:space="preserve">PPT + nội dung chi tiết cho mỗi slide ở phần chú thích
</t>
    </r>
    <r>
      <rPr>
        <sz val="12"/>
        <color theme="1"/>
        <rFont val="Times New Roman"/>
        <family val="1"/>
      </rPr>
      <t>Thời gian chuyển giao dự kiến:</t>
    </r>
  </si>
  <si>
    <t>STT</t>
  </si>
  <si>
    <t>Bắt đầu</t>
  </si>
  <si>
    <t>Kết thúc</t>
  </si>
  <si>
    <t>Thời lượng</t>
  </si>
  <si>
    <t>Ghi chú</t>
  </si>
  <si>
    <t>Check in + Họat náo</t>
  </si>
  <si>
    <t>Định hướng kinh doanh trong CFVN - Bài 3</t>
  </si>
  <si>
    <t>Tập đoàn, công ty, sản phẩm - Bài 4 + Bài 5</t>
  </si>
  <si>
    <t>Nghỉ trưa</t>
  </si>
  <si>
    <t>Câu chuyện giá trị, ước mơ - Câu chuyện giá trị và ước mơ</t>
  </si>
  <si>
    <t>NPP viết ước mơ, ghi rõ ràng - NPP viết ước mơ</t>
  </si>
  <si>
    <t>Hướng dẫn kỹ năng bán hàng - Bài 8</t>
  </si>
  <si>
    <t>Báo cáo kết quả bán hàng thực chiến từ NPP (làm bài tập, MC dẫn dắt, dẫn dắt đa dạng MQH, mua liền/cần chăm sóc)</t>
  </si>
  <si>
    <t xml:space="preserve">Kỹ năng xử lý từ chối, vấn đề thực tế </t>
  </si>
  <si>
    <t>Câu chuyện lên Giám đốc (tự bán hoặc tuyển dụng) - Câu chuyện thực tế</t>
  </si>
  <si>
    <t xml:space="preserve">Kỹ năng chăm sóc khách hàng </t>
  </si>
  <si>
    <t>Thực hành chăm sóc khách hàng (sử dụng điện thoại)</t>
  </si>
  <si>
    <t>Kỹ năng quảng bá cơ bản - Bài 9</t>
  </si>
  <si>
    <t>Xây dựng được mục tiêu kế hoạch lên Giám Đốc</t>
  </si>
  <si>
    <t>TÊN BÀI</t>
  </si>
  <si>
    <t>CHI TIẾT</t>
  </si>
  <si>
    <t>Ý NGHĨA</t>
  </si>
  <si>
    <t>GHI CHÚ</t>
  </si>
  <si>
    <t>08:30</t>
  </si>
  <si>
    <t>09:00</t>
  </si>
  <si>
    <t>00:30</t>
  </si>
  <si>
    <t>Check in</t>
  </si>
  <si>
    <t>09:15</t>
  </si>
  <si>
    <t>00:15</t>
  </si>
  <si>
    <t>GAME</t>
  </si>
  <si>
    <t>Tam sao thất bản</t>
  </si>
  <si>
    <t>Thể hiện sự tập trung; hành động chính xác</t>
  </si>
  <si>
    <t>Quy trình tổ chức game</t>
  </si>
  <si>
    <t>09:45</t>
  </si>
  <si>
    <t>Định hướng chiến lược kinh doanh lên 1S - 2SV</t>
  </si>
  <si>
    <t>- Định hướng tư duy bán lẻ
- Định thị trường
- Định nguồn người
- Định hướng cấu trúc 1S - 2SV
- Định sơ đồ 1s theo nhiều cách</t>
  </si>
  <si>
    <t>Nhìn rõ thị trường</t>
  </si>
  <si>
    <t>10:45</t>
  </si>
  <si>
    <t>01:00</t>
  </si>
  <si>
    <t>GAME (chia đội)</t>
  </si>
  <si>
    <t>Xây dựng đội nhóm</t>
  </si>
  <si>
    <t>Đoàn kết &amp; tập trung</t>
  </si>
  <si>
    <t>11:15</t>
  </si>
  <si>
    <t>Bao gồm Lập danh danh 100 KH tiềm năng</t>
  </si>
  <si>
    <t>Thấy được nguồn người</t>
  </si>
  <si>
    <t>12:00</t>
  </si>
  <si>
    <t>00:45</t>
  </si>
  <si>
    <t>Tuyển dụng thực chiến</t>
  </si>
  <si>
    <t>Làm mẫu tại lớp
Thực hành tuyển dụng thực chiến</t>
  </si>
  <si>
    <t>Thực hành ngay</t>
  </si>
  <si>
    <t>13:30</t>
  </si>
  <si>
    <t>01:30</t>
  </si>
  <si>
    <t>NGHỈ TRƯA</t>
  </si>
  <si>
    <t>14:00</t>
  </si>
  <si>
    <t>14:45</t>
  </si>
  <si>
    <t>Văn hóa Đại Việt 5K: Khí chất &amp; kỷ luật</t>
  </si>
  <si>
    <t>Nhấn mạnh 6 điều cấm kỵ</t>
  </si>
  <si>
    <t>Văn hóa Khối Đại Việt</t>
  </si>
  <si>
    <t>15:45</t>
  </si>
  <si>
    <t>- Trò chơi ghép hình
- Học trò chơi buộc dây 2 người</t>
  </si>
  <si>
    <t>Học đúng nơi &amp; hỏi đúng người</t>
  </si>
  <si>
    <t>16:15</t>
  </si>
  <si>
    <t>Niềm tự hào về CF VN</t>
  </si>
  <si>
    <t>- Câu chuyện 3S nhận giá trị từ CF VN
- 4 giá trị cốt lõi của CFVN: sức khỏe, tài chính, phát triển bản thâ, ,phụng sự xã hội</t>
  </si>
  <si>
    <t>Xây niềm tin vào cơ hội KD cùng CF</t>
  </si>
  <si>
    <t>17:00</t>
  </si>
  <si>
    <t>Viết ước mơ</t>
  </si>
  <si>
    <t>&gt;= 10 ước mơ</t>
  </si>
  <si>
    <t>Bài tập tuyển dụng thực chiến (qua điện thoại)</t>
  </si>
  <si>
    <t>Bài tập về nhà tuyển dụng</t>
  </si>
  <si>
    <t>09:30</t>
  </si>
  <si>
    <t>Chia sẻ kinh nghiệm tuyển dụng thực chiến</t>
  </si>
  <si>
    <t>Nhiều đối tượng khác nhau: Cán bộ; BH; MLM; ...</t>
  </si>
  <si>
    <t>10:00</t>
  </si>
  <si>
    <t>Kỹ năng xử lý vấn đề tuyển dụng</t>
  </si>
  <si>
    <t>11:00</t>
  </si>
  <si>
    <t>5 ưu thế</t>
  </si>
  <si>
    <t>Tập trung vào tuyển dụng
Thực hành</t>
  </si>
  <si>
    <t>Công ty, Hệ thống và Sự kiện
Thực hành</t>
  </si>
  <si>
    <t>Câu chuyện lên 1s</t>
  </si>
  <si>
    <t>-3 câu chuyện lên 1s: Bán hàng; tuyển dụng; làm OPP 1:1; OPP 2:1; OPP gia đình =&gt; chốt câu chuyện phải có điểm bán</t>
  </si>
  <si>
    <t>15:30</t>
  </si>
  <si>
    <t>Xây dựng điểm bán GMP</t>
  </si>
  <si>
    <t>Lưu trình vận hành điểm bán
Cam kết mở điểm bán mới</t>
  </si>
  <si>
    <t>16:30</t>
  </si>
  <si>
    <t>Mục tiêu kế hoạch hành động</t>
  </si>
  <si>
    <t>5 bảng biểu
Thực hành</t>
  </si>
  <si>
    <t>Chốt chương trình</t>
  </si>
  <si>
    <t>MC dẫn giảng tóm tắt những việc cần làm sau 2 ngày của chương trình</t>
  </si>
  <si>
    <t xml:space="preserve">LỊCH CHƯƠNG TRÌNH DỰ KIẾN </t>
  </si>
  <si>
    <t>Chương trình</t>
  </si>
  <si>
    <t>Năm 2025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</si>
  <si>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</si>
  <si>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</si>
  <si>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</si>
  <si>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</si>
  <si>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</si>
  <si>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</si>
  <si>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</si>
  <si>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</si>
  <si>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</si>
  <si>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</si>
  <si>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</si>
  <si>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</si>
  <si>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Đường đến GĐ</t>
  </si>
  <si>
    <t xml:space="preserve">HẢI PHÒNG
LONG AN (4,5/10)
VŨNG TÀU (4,5/10)
</t>
  </si>
  <si>
    <t xml:space="preserve">LONG AN
HẢI PHÒNG
VŨNG TÀU
DAKLAK
HÀ TĨNH
BÌNH DƯƠNG
</t>
  </si>
  <si>
    <t>PHÚ YÊN
ĐÀ NẴNG</t>
  </si>
  <si>
    <t>LONG AN</t>
  </si>
  <si>
    <t>HẢI PHÒNG
VŨNG TÀU</t>
  </si>
  <si>
    <t>LONG AN
ĐÀ NẴNG
DAKLAK
HÀ TĨNH
BÌNH DƯƠNG</t>
  </si>
  <si>
    <t>LONG AN
HẢI PHÒNG
VŨNG TÀU
BÌNH DƯƠNG</t>
  </si>
  <si>
    <t xml:space="preserve">LONG AN
DAKLAK
HÀ TĨNH
</t>
  </si>
  <si>
    <t xml:space="preserve">HẢI PHÒNG
VŨNG TÀU
</t>
  </si>
  <si>
    <t>LONG AN
ĐÀ NẴNG
BÌNH DƯƠNG</t>
  </si>
  <si>
    <t>Đường đến GĐ Sao</t>
  </si>
  <si>
    <t>BÌNH DƯƠNG</t>
  </si>
  <si>
    <t>PHÚ YÊN
HÀ TĨNH
DAKLAK</t>
  </si>
  <si>
    <t>ĐÀ NẴNG
DAKLAK
HÀ TĨNH
HẢI PHÒNG</t>
  </si>
  <si>
    <t>PHÚ YÊN
VŨNG TÀU</t>
  </si>
  <si>
    <t>LONG AN
ĐÀ NẴNG
HẢI PHÒNG
BÌNH DƯƠNG</t>
  </si>
  <si>
    <t>DAKLAK
HÀ TĨNH</t>
  </si>
  <si>
    <t>LONG AN
VŨNG TÀU</t>
  </si>
  <si>
    <t>ĐÀ NẴNG
HẢI PHÒNG
BÌNH DƯƠNG</t>
  </si>
  <si>
    <t>PHÚ YÊN
VŨNG TÀU
DAKLAK
HÀ TĨNH</t>
  </si>
  <si>
    <t>LONG AN
ĐÀ NẴNG
HẢI PHÒNG</t>
  </si>
  <si>
    <t>Đường đến 3 Sao</t>
  </si>
  <si>
    <t xml:space="preserve">DD3S
</t>
  </si>
  <si>
    <t>DD3S</t>
  </si>
  <si>
    <t>Đường đến 5 Sao</t>
  </si>
  <si>
    <t>DD5S</t>
  </si>
  <si>
    <t>Leadership</t>
  </si>
  <si>
    <t>LDS</t>
  </si>
  <si>
    <t>Đại hội</t>
  </si>
  <si>
    <t>Sinh nhật hệ thống</t>
  </si>
  <si>
    <t>Đại hội hệ thống</t>
  </si>
  <si>
    <t>HỘI NGHỊ CHIẾN LƯỢC</t>
  </si>
  <si>
    <t>Màu đỏ chương trình công ty</t>
  </si>
  <si>
    <t>công ty</t>
  </si>
  <si>
    <t>Màu đen chương trình hệ thống ĐẠI VIỆT</t>
  </si>
  <si>
    <t>khối</t>
  </si>
  <si>
    <t xml:space="preserve">CỤM THỊ TRƯỜNG </t>
  </si>
  <si>
    <t xml:space="preserve">PHỤ TRÁCH </t>
  </si>
  <si>
    <t>CỤM 1</t>
  </si>
  <si>
    <t>KIM PHƯƠNG</t>
  </si>
  <si>
    <t>CÁC TỈNH XUNG QUANH HÀ NỘI</t>
  </si>
  <si>
    <t>CỤM 2</t>
  </si>
  <si>
    <t>NGUYỄN THỊ THÚY</t>
  </si>
  <si>
    <t>CÁC TỈNH XUNG QUANH HẢI PHÒNG</t>
  </si>
  <si>
    <t>CỤM 3</t>
  </si>
  <si>
    <t>NGUYỄN VĂN PHÚC</t>
  </si>
  <si>
    <t>CỤM 4</t>
  </si>
  <si>
    <t>NGÔ VĂN SÁU</t>
  </si>
  <si>
    <t>HUẾ, ĐÀ NẴNG, QUẢNG NAM</t>
  </si>
  <si>
    <t>CỤM 5</t>
  </si>
  <si>
    <t>TƯỞNG HẢI LỰC</t>
  </si>
  <si>
    <t>BÌNH ĐỊNH, PHÚ YÊN, KHÁNH HÒA</t>
  </si>
  <si>
    <t>CỤM 6</t>
  </si>
  <si>
    <t>TÂY NGUYÊN (DAK LAK)</t>
  </si>
  <si>
    <t>CỤM 7</t>
  </si>
  <si>
    <t xml:space="preserve">VŨNG TÀU </t>
  </si>
  <si>
    <t>CỤM 8</t>
  </si>
  <si>
    <t>PHAN THỊ KIỀU TRANG
ĐOÀN THANH HOA</t>
  </si>
  <si>
    <t>HỒ CHÍ MINH - BÌNH DƯƠNG - ĐỒNG NAI</t>
  </si>
  <si>
    <t>CỤM 9</t>
  </si>
  <si>
    <t xml:space="preserve">TRẦN THỊ RÀNG </t>
  </si>
  <si>
    <t>CÁC TỈNH MIỀN TÂY (LONG AN)</t>
  </si>
  <si>
    <t>CÁC TỈNH BẮC MIỀN TRUNG (HÀ TĨNH)</t>
  </si>
  <si>
    <t>Hạn thời gian bổ sung</t>
  </si>
  <si>
    <r>
      <rPr>
        <b/>
        <sz val="12"/>
        <rFont val="Times New Roman"/>
        <family val="1"/>
      </rPr>
      <t xml:space="preserve">1.	Chịu học </t>
    </r>
    <r>
      <rPr>
        <sz val="12"/>
        <color theme="1"/>
        <rFont val="Times New Roman"/>
        <family val="1"/>
      </rPr>
      <t xml:space="preserve">
-	Tham gia đường lên giám đốc
-	5 bước đi: xây dựng niềm tin – lập danh sách khách hàng – đặt hẹn và cho thông tin – chăm sóc và kết nối – làm thuần thục 4 bước trên và sao chép cho NPP mới
</t>
    </r>
    <r>
      <rPr>
        <b/>
        <sz val="12"/>
        <rFont val="Times New Roman"/>
        <family val="1"/>
      </rPr>
      <t>2.	Chịu làm</t>
    </r>
    <r>
      <rPr>
        <sz val="12"/>
        <color theme="1"/>
        <rFont val="Times New Roman"/>
        <family val="1"/>
      </rPr>
      <t xml:space="preserve"> : làm đúng – làm đủ - làm đều
</t>
    </r>
    <r>
      <rPr>
        <b/>
        <sz val="12"/>
        <rFont val="Times New Roman"/>
        <family val="1"/>
      </rPr>
      <t>3.	Chịu phối hợp</t>
    </r>
  </si>
  <si>
    <t xml:space="preserve">
1. Kỹ năng 3P: phát hiện - phối hợp - phát triển
2. Tầm quan trọng của điểm GMP
3. Các bước xây dựng điểm GMP
4. Vận hành hiệu quả</t>
  </si>
  <si>
    <t>chị Hoa</t>
  </si>
  <si>
    <t>Minh Thắng</t>
  </si>
  <si>
    <t>18/08/2025</t>
  </si>
  <si>
    <t>chị Ràng</t>
  </si>
  <si>
    <t>29/08/2025</t>
  </si>
  <si>
    <t>DDGD</t>
  </si>
  <si>
    <t>DDGD Sao</t>
  </si>
  <si>
    <t xml:space="preserve">c Hoa, c Ràng, c Phước
</t>
  </si>
  <si>
    <t>ngày chuyển giao</t>
  </si>
  <si>
    <t>BTC</t>
  </si>
  <si>
    <t xml:space="preserve"> 6,7/09 ở VP Công ty
</t>
  </si>
  <si>
    <t xml:space="preserve"> trưởng Ekip</t>
  </si>
  <si>
    <t>đối tượng</t>
  </si>
  <si>
    <t>LDS HN (11,12/10)
LDS DN (18,19/10)</t>
  </si>
  <si>
    <t>LDS HCM (15,16/11)</t>
  </si>
  <si>
    <t>25,26/10 ở Bình Dương (VP Công ty)</t>
  </si>
  <si>
    <t xml:space="preserve">PHÚ YÊN (27,28/09)
HÀ TĨNH (27,28/09)
BÌNH DƯƠNG (6,7/09)
LONG AN (27,28/09)
DAKLAK (27,28/09)
</t>
  </si>
  <si>
    <t>HUẾ</t>
  </si>
  <si>
    <r>
      <rPr>
        <b/>
        <sz val="14"/>
        <color theme="1"/>
        <rFont val="Times New Roman"/>
        <family val="1"/>
      </rPr>
      <t>HỌC PHẦN 1</t>
    </r>
    <r>
      <rPr>
        <b/>
        <sz val="12"/>
        <color theme="1"/>
        <rFont val="Times New Roman"/>
        <family val="1"/>
      </rPr>
      <t xml:space="preserve">
</t>
    </r>
    <r>
      <rPr>
        <sz val="12"/>
        <rFont val="Times New Roman"/>
        <family val="1"/>
      </rPr>
      <t>Tất cả các nội dung của từng hạng mục phải có file</t>
    </r>
    <r>
      <rPr>
        <b/>
        <sz val="12"/>
        <color rgb="FFFF0000"/>
        <rFont val="Times New Roman"/>
        <family val="1"/>
      </rPr>
      <t>: PPT + nội dung chi tiết cho mỗi slide ở phần chú thích</t>
    </r>
    <r>
      <rPr>
        <b/>
        <sz val="12"/>
        <color theme="1"/>
        <rFont val="Times New Roman"/>
        <family val="1"/>
      </rPr>
      <t xml:space="preserve">
</t>
    </r>
    <r>
      <rPr>
        <sz val="12"/>
        <rFont val="Times New Roman"/>
        <family val="1"/>
      </rPr>
      <t>Thời gian chuyển giao dự kiến:</t>
    </r>
    <r>
      <rPr>
        <b/>
        <sz val="12"/>
        <color rgb="FFFF0000"/>
        <rFont val="Times New Roman"/>
        <family val="1"/>
      </rPr>
      <t xml:space="preserve"> 26,27/08/2025</t>
    </r>
  </si>
  <si>
    <t>Người chuyển giao</t>
  </si>
  <si>
    <t>chị Phước</t>
  </si>
  <si>
    <t>anh Trụ</t>
  </si>
  <si>
    <t>anh Sáu</t>
  </si>
  <si>
    <t>anh Phúc</t>
  </si>
  <si>
    <t>anh Ru</t>
  </si>
  <si>
    <t>anh Lực</t>
  </si>
  <si>
    <t>chị Phúc</t>
  </si>
  <si>
    <r>
      <t xml:space="preserve">HỌC PHẦN 2
</t>
    </r>
    <r>
      <rPr>
        <sz val="12"/>
        <color theme="1"/>
        <rFont val="Times New Roman"/>
        <family val="1"/>
      </rPr>
      <t xml:space="preserve">Tất cả các nội dung của từng hạng mục phải có file: </t>
    </r>
    <r>
      <rPr>
        <b/>
        <sz val="12"/>
        <color rgb="FFFF0000"/>
        <rFont val="Times New Roman"/>
        <family val="1"/>
      </rPr>
      <t>PPT + nội dung chi tiết cho mỗi slide ở phần chú thích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Thời gian chuyển giao dự kiến:</t>
    </r>
    <r>
      <rPr>
        <b/>
        <sz val="12"/>
        <color rgb="FFFF0000"/>
        <rFont val="Times New Roman"/>
        <family val="1"/>
      </rPr>
      <t xml:space="preserve"> 6,7/10/2025</t>
    </r>
  </si>
  <si>
    <t>Kỹ năng bán hàng nâng cao</t>
  </si>
  <si>
    <t>Kỹ năng bán hàng cơ bản</t>
  </si>
  <si>
    <t>anh Long</t>
  </si>
  <si>
    <t>Chủ giảng</t>
  </si>
  <si>
    <t>NGÀY 1 (06/09)</t>
  </si>
  <si>
    <t>NGÀY 2 (07/09)</t>
  </si>
  <si>
    <t>Thời gian: 25,26/10
Địa điểm: VP HCM</t>
  </si>
  <si>
    <t>NGÀY 1 (25/10)</t>
  </si>
  <si>
    <t>NGÀY 2 (26/10)</t>
  </si>
  <si>
    <t>MC chị Hoa</t>
  </si>
  <si>
    <t xml:space="preserve">MC </t>
  </si>
  <si>
    <t>MC điều phối</t>
  </si>
  <si>
    <t>Tư duy chủ động (5 bước đi) - Bài 7 (phát tờ DS 100 đối tác)</t>
  </si>
  <si>
    <t>Thực hành bán hàng (sử dụng điện thoại) (gửi ds kh 100)</t>
  </si>
  <si>
    <t xml:space="preserve">Thời gian: 17-18/01/2026
Địa điểm: VP HCM
</t>
  </si>
  <si>
    <t>ĐƯỜNG LÊN GIÁM ĐỐC</t>
  </si>
  <si>
    <t>Vũ Thị Bích Liễu - 1S</t>
  </si>
  <si>
    <t>Lâm Ngọc Hương - 3S</t>
  </si>
  <si>
    <t>Nguyễn Văn Phúc</t>
  </si>
  <si>
    <t>Nguyễn Thị Nga</t>
  </si>
  <si>
    <t>Nguyễn Thị Hiệp</t>
  </si>
  <si>
    <t>Đoàn Thanh Hoa</t>
  </si>
  <si>
    <t>Ngô Kim Hồng</t>
  </si>
  <si>
    <t>Nguyễn Bảo Xuyên</t>
  </si>
  <si>
    <t>Nguyễn Thị Xuân Hồng</t>
  </si>
  <si>
    <t>Lê Thị 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</si>
</sst>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 s New Roman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EE000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/>
    </xf>
    <xf numFmtId="49" fontId="1" fillId="3" borderId="0" xfId="0" applyNumberFormat="1" applyFont="1" applyFill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2" fillId="0" borderId="0" xfId="0" applyFont="1"/>
    <xf numFmtId="0" fontId="12" fillId="7" borderId="0" xfId="0" applyFont="1" applyFill="1" applyAlignment="1">
      <alignment vertical="center"/>
    </xf>
    <xf numFmtId="0" fontId="10" fillId="6" borderId="5" xfId="0" applyFont="1" applyFill="1" applyBorder="1"/>
    <xf numFmtId="0" fontId="10" fillId="8" borderId="0" xfId="0" applyFont="1" applyFill="1"/>
    <xf numFmtId="0" fontId="12" fillId="7" borderId="5" xfId="0" applyFont="1" applyFill="1" applyBorder="1" applyAlignment="1">
      <alignment vertical="center"/>
    </xf>
    <xf numFmtId="0" fontId="0" fillId="0" borderId="1" xfId="0" applyBorder="1"/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" fontId="0" fillId="0" borderId="1" xfId="0" applyNumberFormat="1" applyBorder="1" applyAlignment="1">
      <alignment horizontal="center"/>
    </xf>
    <xf numFmtId="0" fontId="10" fillId="0" borderId="0" xfId="0" applyFont="1" applyAlignment="1">
      <alignment vertic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vertical="center" wrapText="1"/>
    </xf>
    <xf numFmtId="49" fontId="17" fillId="0" borderId="1" xfId="0" applyNumberFormat="1" applyFont="1" applyBorder="1"/>
    <xf numFmtId="49" fontId="18" fillId="0" borderId="1" xfId="0" applyNumberFormat="1" applyFont="1" applyBorder="1" applyAlignment="1">
      <alignment vertical="center" wrapText="1"/>
    </xf>
    <xf numFmtId="49" fontId="17" fillId="0" borderId="1" xfId="0" quotePrefix="1" applyNumberFormat="1" applyFont="1" applyBorder="1" applyAlignment="1">
      <alignment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6" fillId="2" borderId="1" xfId="0" applyNumberFormat="1" applyFont="1" applyFill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20" fontId="7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0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/>
    </xf>
    <xf numFmtId="49" fontId="16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08933-2D4D-4500-B933-9E0D33C3774A}">
  <dimension ref="A1:G12"/>
  <sheetViews>
    <sheetView zoomScaleNormal="100" workbookViewId="0">
      <selection activeCell="F3" sqref="F3:F12"/>
    </sheetView>
  </sheetViews>
  <sheetFormatPr defaultColWidth="9.140625" defaultRowHeight="15.75"/>
  <cols>
    <col min="1" max="1" width="9.140625" style="1"/>
    <col min="2" max="2" width="31.28515625" style="1" customWidth="1"/>
    <col min="3" max="3" width="41.42578125" style="1" customWidth="1"/>
    <col min="4" max="5" width="12.42578125" style="1" customWidth="1"/>
    <col min="6" max="6" width="25" style="1" customWidth="1"/>
    <col min="7" max="7" width="24.85546875" style="1" customWidth="1"/>
    <col min="8" max="16384" width="9.140625" style="1"/>
  </cols>
  <sheetData>
    <row r="1" spans="1:7" ht="63.75" customHeight="1">
      <c r="A1" s="76" t="s">
        <v>250</v>
      </c>
      <c r="B1" s="77"/>
      <c r="C1" s="77"/>
      <c r="D1" s="77"/>
      <c r="E1" s="77"/>
      <c r="F1" s="78"/>
    </row>
    <row r="2" spans="1:7" ht="31.5">
      <c r="A2" s="7" t="s">
        <v>14</v>
      </c>
      <c r="B2" s="7" t="s">
        <v>0</v>
      </c>
      <c r="C2" s="7" t="s">
        <v>57</v>
      </c>
      <c r="D2" s="7" t="s">
        <v>16</v>
      </c>
      <c r="E2" s="7" t="s">
        <v>251</v>
      </c>
      <c r="F2" s="7" t="s">
        <v>229</v>
      </c>
    </row>
    <row r="3" spans="1:7" ht="124.5" customHeight="1">
      <c r="A3" s="9" t="s">
        <v>18</v>
      </c>
      <c r="B3" s="9" t="s">
        <v>1</v>
      </c>
      <c r="C3" s="5" t="s">
        <v>15</v>
      </c>
      <c r="D3" s="79" t="s">
        <v>233</v>
      </c>
      <c r="E3" s="5" t="s">
        <v>233</v>
      </c>
      <c r="F3" s="82" t="s">
        <v>234</v>
      </c>
    </row>
    <row r="4" spans="1:7" ht="31.5">
      <c r="A4" s="9" t="s">
        <v>19</v>
      </c>
      <c r="B4" s="9" t="s">
        <v>2</v>
      </c>
      <c r="C4" s="5" t="s">
        <v>3</v>
      </c>
      <c r="D4" s="80"/>
      <c r="E4" s="5" t="s">
        <v>252</v>
      </c>
      <c r="F4" s="83"/>
    </row>
    <row r="5" spans="1:7" ht="126">
      <c r="A5" s="9" t="s">
        <v>20</v>
      </c>
      <c r="B5" s="10" t="s">
        <v>4</v>
      </c>
      <c r="C5" s="5" t="s">
        <v>59</v>
      </c>
      <c r="D5" s="81"/>
      <c r="E5" s="5" t="s">
        <v>254</v>
      </c>
      <c r="F5" s="83"/>
      <c r="G5" s="12"/>
    </row>
    <row r="6" spans="1:7" ht="25.5" customHeight="1">
      <c r="A6" s="9" t="s">
        <v>21</v>
      </c>
      <c r="B6" s="10" t="s">
        <v>5</v>
      </c>
      <c r="C6" s="5" t="s">
        <v>6</v>
      </c>
      <c r="D6" s="5" t="s">
        <v>17</v>
      </c>
      <c r="E6" s="5" t="s">
        <v>235</v>
      </c>
      <c r="F6" s="83"/>
    </row>
    <row r="7" spans="1:7" ht="41.25" customHeight="1">
      <c r="A7" s="9" t="s">
        <v>22</v>
      </c>
      <c r="B7" s="10" t="s">
        <v>7</v>
      </c>
      <c r="C7" s="5" t="s">
        <v>6</v>
      </c>
      <c r="D7" s="5" t="s">
        <v>17</v>
      </c>
      <c r="E7" s="5" t="s">
        <v>233</v>
      </c>
      <c r="F7" s="83"/>
    </row>
    <row r="8" spans="1:7" ht="52.5" customHeight="1">
      <c r="A8" s="9" t="s">
        <v>23</v>
      </c>
      <c r="B8" s="10" t="s">
        <v>8</v>
      </c>
      <c r="C8" s="5" t="s">
        <v>6</v>
      </c>
      <c r="D8" s="5" t="s">
        <v>17</v>
      </c>
      <c r="E8" s="5" t="s">
        <v>232</v>
      </c>
      <c r="F8" s="83"/>
    </row>
    <row r="9" spans="1:7" ht="126">
      <c r="A9" s="9" t="s">
        <v>24</v>
      </c>
      <c r="B9" s="10" t="s">
        <v>9</v>
      </c>
      <c r="C9" s="5" t="s">
        <v>230</v>
      </c>
      <c r="D9" s="79" t="s">
        <v>233</v>
      </c>
      <c r="E9" s="5" t="s">
        <v>257</v>
      </c>
      <c r="F9" s="83"/>
    </row>
    <row r="10" spans="1:7">
      <c r="A10" s="9" t="s">
        <v>25</v>
      </c>
      <c r="B10" s="10" t="s">
        <v>261</v>
      </c>
      <c r="C10" s="71" t="s">
        <v>51</v>
      </c>
      <c r="D10" s="80"/>
      <c r="E10" s="5" t="s">
        <v>258</v>
      </c>
      <c r="F10" s="83"/>
    </row>
    <row r="11" spans="1:7">
      <c r="A11" s="9" t="s">
        <v>26</v>
      </c>
      <c r="B11" s="10" t="s">
        <v>10</v>
      </c>
      <c r="C11" s="5" t="s">
        <v>11</v>
      </c>
      <c r="D11" s="80"/>
      <c r="E11" s="5" t="s">
        <v>255</v>
      </c>
      <c r="F11" s="83"/>
    </row>
    <row r="12" spans="1:7">
      <c r="A12" s="9" t="s">
        <v>27</v>
      </c>
      <c r="B12" s="10" t="s">
        <v>12</v>
      </c>
      <c r="C12" s="5" t="s">
        <v>13</v>
      </c>
      <c r="D12" s="81"/>
      <c r="E12" s="5" t="s">
        <v>253</v>
      </c>
      <c r="F12" s="84"/>
    </row>
  </sheetData>
  <mergeCells count="4">
    <mergeCell ref="A1:F1"/>
    <mergeCell ref="D3:D5"/>
    <mergeCell ref="D9:D12"/>
    <mergeCell ref="F3:F1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DF5D-87CA-4A64-88A1-00DA6689419F}">
  <dimension ref="A1:G9"/>
  <sheetViews>
    <sheetView zoomScale="110" zoomScaleNormal="110" workbookViewId="0">
      <selection activeCell="G3" sqref="G3"/>
    </sheetView>
  </sheetViews>
  <sheetFormatPr defaultColWidth="9.140625" defaultRowHeight="15.75"/>
  <cols>
    <col min="1" max="1" width="9.140625" style="1"/>
    <col min="2" max="2" width="26.42578125" style="1" customWidth="1"/>
    <col min="3" max="3" width="49.28515625" style="1" customWidth="1"/>
    <col min="4" max="4" width="12" style="1" customWidth="1"/>
    <col min="5" max="5" width="18.42578125" style="1" customWidth="1"/>
    <col min="6" max="6" width="24.42578125" style="1" customWidth="1"/>
    <col min="7" max="7" width="17.7109375" style="1" customWidth="1"/>
    <col min="8" max="16384" width="9.140625" style="1"/>
  </cols>
  <sheetData>
    <row r="1" spans="1:7" ht="59.25" customHeight="1">
      <c r="A1" s="76" t="s">
        <v>259</v>
      </c>
      <c r="B1" s="85"/>
      <c r="C1" s="85"/>
      <c r="D1" s="85"/>
      <c r="E1" s="85"/>
      <c r="F1" s="86"/>
    </row>
    <row r="2" spans="1:7" ht="31.5">
      <c r="A2" s="6" t="s">
        <v>14</v>
      </c>
      <c r="B2" s="6" t="s">
        <v>56</v>
      </c>
      <c r="C2" s="7" t="s">
        <v>57</v>
      </c>
      <c r="D2" s="6" t="s">
        <v>16</v>
      </c>
      <c r="E2" s="7" t="s">
        <v>251</v>
      </c>
      <c r="F2" s="7" t="s">
        <v>229</v>
      </c>
    </row>
    <row r="3" spans="1:7" ht="126">
      <c r="A3" s="11" t="s">
        <v>18</v>
      </c>
      <c r="B3" s="10" t="s">
        <v>28</v>
      </c>
      <c r="C3" s="5" t="s">
        <v>52</v>
      </c>
      <c r="D3" s="87" t="s">
        <v>235</v>
      </c>
      <c r="E3" s="5" t="s">
        <v>262</v>
      </c>
      <c r="F3" s="90" t="s">
        <v>236</v>
      </c>
      <c r="G3" s="12"/>
    </row>
    <row r="4" spans="1:7" ht="47.25">
      <c r="A4" s="11" t="s">
        <v>19</v>
      </c>
      <c r="B4" s="10" t="s">
        <v>260</v>
      </c>
      <c r="C4" s="5" t="s">
        <v>53</v>
      </c>
      <c r="D4" s="88"/>
      <c r="E4" s="4" t="s">
        <v>252</v>
      </c>
      <c r="F4" s="91"/>
      <c r="G4" s="12"/>
    </row>
    <row r="5" spans="1:7" ht="94.5">
      <c r="A5" s="11" t="s">
        <v>20</v>
      </c>
      <c r="B5" s="10" t="s">
        <v>29</v>
      </c>
      <c r="C5" s="5" t="s">
        <v>54</v>
      </c>
      <c r="D5" s="88"/>
      <c r="E5" s="4" t="s">
        <v>232</v>
      </c>
      <c r="F5" s="91"/>
      <c r="G5" s="12"/>
    </row>
    <row r="6" spans="1:7" ht="54" customHeight="1">
      <c r="A6" s="11" t="s">
        <v>21</v>
      </c>
      <c r="B6" s="10" t="s">
        <v>30</v>
      </c>
      <c r="C6" s="5" t="s">
        <v>34</v>
      </c>
      <c r="D6" s="88"/>
      <c r="E6" s="4" t="s">
        <v>257</v>
      </c>
      <c r="F6" s="91"/>
      <c r="G6" s="12"/>
    </row>
    <row r="7" spans="1:7" ht="52.5" customHeight="1">
      <c r="A7" s="11" t="s">
        <v>22</v>
      </c>
      <c r="B7" s="10" t="s">
        <v>31</v>
      </c>
      <c r="C7" s="2" t="s">
        <v>55</v>
      </c>
      <c r="D7" s="88"/>
      <c r="E7" s="4" t="s">
        <v>258</v>
      </c>
      <c r="F7" s="91"/>
      <c r="G7" s="12"/>
    </row>
    <row r="8" spans="1:7" ht="78.75" customHeight="1">
      <c r="A8" s="11" t="s">
        <v>23</v>
      </c>
      <c r="B8" s="10" t="s">
        <v>32</v>
      </c>
      <c r="C8" s="5" t="s">
        <v>35</v>
      </c>
      <c r="D8" s="88"/>
      <c r="E8" s="4" t="s">
        <v>235</v>
      </c>
      <c r="F8" s="91"/>
    </row>
    <row r="9" spans="1:7" ht="78.75">
      <c r="A9" s="11" t="s">
        <v>24</v>
      </c>
      <c r="B9" s="10" t="s">
        <v>33</v>
      </c>
      <c r="C9" s="5" t="s">
        <v>231</v>
      </c>
      <c r="D9" s="89"/>
      <c r="E9" s="4" t="s">
        <v>254</v>
      </c>
      <c r="F9" s="92"/>
    </row>
  </sheetData>
  <mergeCells count="3">
    <mergeCell ref="A1:F1"/>
    <mergeCell ref="D3:D9"/>
    <mergeCell ref="F3:F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AB3D-2E14-41E8-B506-DFB2A3A2EA3C}">
  <dimension ref="A1:F10"/>
  <sheetViews>
    <sheetView zoomScale="110" zoomScaleNormal="110" workbookViewId="0">
      <selection activeCell="F5" sqref="F5"/>
    </sheetView>
  </sheetViews>
  <sheetFormatPr defaultColWidth="9.140625" defaultRowHeight="15"/>
  <cols>
    <col min="1" max="1" width="8" style="8" customWidth="1"/>
    <col min="2" max="2" width="30.85546875" style="8" customWidth="1"/>
    <col min="3" max="3" width="40.85546875" style="8" customWidth="1"/>
    <col min="4" max="4" width="37.140625" style="8" customWidth="1"/>
    <col min="5" max="5" width="11.28515625" style="8" customWidth="1"/>
    <col min="6" max="6" width="23.7109375" style="8" customWidth="1"/>
    <col min="7" max="16384" width="9.140625" style="8"/>
  </cols>
  <sheetData>
    <row r="1" spans="1:6" ht="58.5" customHeight="1">
      <c r="A1" s="76" t="s">
        <v>60</v>
      </c>
      <c r="B1" s="77"/>
      <c r="C1" s="77"/>
      <c r="D1" s="77"/>
      <c r="E1" s="77"/>
      <c r="F1" s="78"/>
    </row>
    <row r="2" spans="1:6" ht="15.75">
      <c r="A2" s="7" t="s">
        <v>14</v>
      </c>
      <c r="B2" s="7" t="s">
        <v>56</v>
      </c>
      <c r="C2" s="7" t="s">
        <v>57</v>
      </c>
      <c r="D2" s="7" t="s">
        <v>58</v>
      </c>
      <c r="E2" s="7" t="s">
        <v>16</v>
      </c>
      <c r="F2" s="7" t="s">
        <v>229</v>
      </c>
    </row>
    <row r="3" spans="1:6" ht="63">
      <c r="A3" s="9" t="s">
        <v>18</v>
      </c>
      <c r="B3" s="10" t="s">
        <v>36</v>
      </c>
      <c r="C3" s="5" t="s">
        <v>37</v>
      </c>
      <c r="D3" s="5"/>
      <c r="E3" s="5"/>
      <c r="F3" s="5"/>
    </row>
    <row r="4" spans="1:6" ht="38.25" customHeight="1">
      <c r="A4" s="9" t="s">
        <v>19</v>
      </c>
      <c r="B4" s="10" t="s">
        <v>38</v>
      </c>
      <c r="C4" s="5" t="s">
        <v>49</v>
      </c>
      <c r="D4" s="5"/>
      <c r="E4" s="5"/>
      <c r="F4" s="5"/>
    </row>
    <row r="5" spans="1:6" ht="94.5">
      <c r="A5" s="9" t="s">
        <v>20</v>
      </c>
      <c r="B5" s="10" t="s">
        <v>39</v>
      </c>
      <c r="C5" s="5" t="s">
        <v>50</v>
      </c>
      <c r="D5" s="5"/>
      <c r="E5" s="5"/>
      <c r="F5" s="5"/>
    </row>
    <row r="6" spans="1:6" ht="54" customHeight="1">
      <c r="A6" s="9" t="s">
        <v>21</v>
      </c>
      <c r="B6" s="10" t="s">
        <v>40</v>
      </c>
      <c r="C6" s="5" t="s">
        <v>48</v>
      </c>
      <c r="D6" s="5"/>
      <c r="E6" s="5"/>
      <c r="F6" s="5"/>
    </row>
    <row r="7" spans="1:6" ht="92.25" customHeight="1">
      <c r="A7" s="9" t="s">
        <v>22</v>
      </c>
      <c r="B7" s="10" t="s">
        <v>41</v>
      </c>
      <c r="C7" s="5" t="s">
        <v>47</v>
      </c>
      <c r="D7" s="5"/>
      <c r="E7" s="5"/>
      <c r="F7" s="5"/>
    </row>
    <row r="8" spans="1:6" ht="27" customHeight="1">
      <c r="A8" s="9" t="s">
        <v>23</v>
      </c>
      <c r="B8" s="10" t="s">
        <v>42</v>
      </c>
      <c r="C8" s="3" t="s">
        <v>46</v>
      </c>
      <c r="D8" s="3"/>
      <c r="E8" s="5"/>
      <c r="F8" s="5"/>
    </row>
    <row r="9" spans="1:6" ht="31.5">
      <c r="A9" s="9" t="s">
        <v>24</v>
      </c>
      <c r="B9" s="10" t="s">
        <v>43</v>
      </c>
      <c r="C9" s="3" t="s">
        <v>46</v>
      </c>
      <c r="D9" s="3"/>
      <c r="E9" s="5"/>
      <c r="F9" s="5"/>
    </row>
    <row r="10" spans="1:6" ht="31.5">
      <c r="A10" s="9" t="s">
        <v>25</v>
      </c>
      <c r="B10" s="10" t="s">
        <v>44</v>
      </c>
      <c r="C10" s="5" t="s">
        <v>45</v>
      </c>
      <c r="D10" s="5"/>
      <c r="E10" s="5"/>
      <c r="F10" s="5"/>
    </row>
  </sheetData>
  <mergeCells count="1">
    <mergeCell ref="A1:F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43AE-A558-43FF-971C-F405468AB0A1}">
  <dimension ref="A1:M23"/>
  <sheetViews>
    <sheetView tabSelected="1" zoomScale="110" zoomScaleNormal="110" workbookViewId="0">
      <selection activeCell="H6" sqref="H6"/>
    </sheetView>
  </sheetViews>
  <sheetFormatPr defaultColWidth="8.85546875" defaultRowHeight="15"/>
  <cols>
    <col min="1" max="1" width="9.140625" style="17"/>
    <col min="2" max="3" width="10.85546875" style="18" customWidth="1"/>
    <col min="4" max="4" width="13" customWidth="1"/>
    <col min="5" max="5" width="62" style="19" customWidth="1"/>
    <col min="6" max="6" width="30.28515625" style="72" customWidth="1"/>
    <col min="7" max="7" width="14.42578125" customWidth="1"/>
  </cols>
  <sheetData>
    <row r="1" spans="1:13" ht="26.25">
      <c r="A1" s="93" t="s">
        <v>275</v>
      </c>
      <c r="B1" s="93"/>
      <c r="C1" s="93"/>
      <c r="D1" s="93"/>
      <c r="E1" s="93"/>
      <c r="F1" s="93"/>
      <c r="G1" s="93"/>
    </row>
    <row r="2" spans="1:13" ht="42" customHeight="1">
      <c r="A2" s="95" t="s">
        <v>274</v>
      </c>
      <c r="B2" s="96"/>
      <c r="C2" s="96"/>
      <c r="D2" s="96"/>
      <c r="E2" s="96"/>
      <c r="F2" s="96"/>
      <c r="G2" s="96"/>
    </row>
    <row r="3" spans="1:13" s="13" customFormat="1" ht="21" customHeight="1">
      <c r="A3" s="60" t="s">
        <v>61</v>
      </c>
      <c r="B3" s="61" t="s">
        <v>62</v>
      </c>
      <c r="C3" s="61" t="s">
        <v>63</v>
      </c>
      <c r="D3" s="60" t="s">
        <v>64</v>
      </c>
      <c r="E3" s="62" t="s">
        <v>0</v>
      </c>
      <c r="F3" s="62" t="s">
        <v>263</v>
      </c>
      <c r="G3" s="60" t="s">
        <v>65</v>
      </c>
    </row>
    <row r="4" spans="1:13" s="14" customFormat="1" ht="21" customHeight="1">
      <c r="A4" s="94" t="s">
        <v>264</v>
      </c>
      <c r="B4" s="94"/>
      <c r="C4" s="94"/>
      <c r="D4" s="94"/>
      <c r="E4" s="94"/>
      <c r="F4" s="94"/>
      <c r="G4" s="94"/>
    </row>
    <row r="5" spans="1:13" s="15" customFormat="1" ht="21" customHeight="1">
      <c r="A5" s="63">
        <v>1</v>
      </c>
      <c r="B5" s="64">
        <v>0.33333333333333331</v>
      </c>
      <c r="C5" s="64">
        <v>0.375</v>
      </c>
      <c r="D5" s="64">
        <v>4.1666666666666664E-2</v>
      </c>
      <c r="E5" s="65" t="s">
        <v>66</v>
      </c>
      <c r="F5" s="70" t="s">
        <v>241</v>
      </c>
      <c r="G5" s="65"/>
    </row>
    <row r="6" spans="1:13" ht="17.25" customHeight="1">
      <c r="A6" s="100">
        <v>2</v>
      </c>
      <c r="B6" s="101">
        <v>0.375</v>
      </c>
      <c r="C6" s="101">
        <v>0.39583333333333331</v>
      </c>
      <c r="D6" s="101">
        <v>2.0833333333333332E-2</v>
      </c>
      <c r="E6" s="102" t="s">
        <v>67</v>
      </c>
      <c r="F6" s="103" t="s">
        <v>276</v>
      </c>
      <c r="G6" s="104"/>
    </row>
    <row r="7" spans="1:13" ht="16.5" customHeight="1">
      <c r="A7" s="100">
        <v>3</v>
      </c>
      <c r="B7" s="101">
        <v>0.39583333333333331</v>
      </c>
      <c r="C7" s="101">
        <v>0.42708333333333331</v>
      </c>
      <c r="D7" s="101">
        <v>3.125E-2</v>
      </c>
      <c r="E7" s="102" t="s">
        <v>68</v>
      </c>
      <c r="F7" s="103" t="s">
        <v>277</v>
      </c>
      <c r="G7" s="104"/>
    </row>
    <row r="8" spans="1:13" ht="15.75">
      <c r="A8" s="105">
        <v>4</v>
      </c>
      <c r="B8" s="101">
        <f>C7</f>
        <v>0.42708333333333331</v>
      </c>
      <c r="C8" s="101">
        <v>0.46875</v>
      </c>
      <c r="D8" s="106">
        <v>4.1666666666666664E-2</v>
      </c>
      <c r="E8" s="102" t="s">
        <v>272</v>
      </c>
      <c r="F8" s="103" t="s">
        <v>278</v>
      </c>
      <c r="G8" s="104"/>
    </row>
    <row r="9" spans="1:13" ht="15.75">
      <c r="A9" s="66">
        <v>5</v>
      </c>
      <c r="B9" s="67">
        <f t="shared" ref="B9:B13" si="0">C8</f>
        <v>0.46875</v>
      </c>
      <c r="C9" s="67">
        <v>0.5625</v>
      </c>
      <c r="D9" s="67">
        <f>C9-B9</f>
        <v>9.375E-2</v>
      </c>
      <c r="E9" s="68" t="s">
        <v>69</v>
      </c>
      <c r="F9" s="73"/>
      <c r="G9" s="69"/>
    </row>
    <row r="10" spans="1:13" ht="18.75" customHeight="1">
      <c r="A10" s="100">
        <v>6</v>
      </c>
      <c r="B10" s="101">
        <v>0.58333333333333337</v>
      </c>
      <c r="C10" s="101">
        <v>0.60416666666666663</v>
      </c>
      <c r="D10" s="101">
        <v>2.0833333333333332E-2</v>
      </c>
      <c r="E10" s="102" t="s">
        <v>70</v>
      </c>
      <c r="F10" s="107" t="s">
        <v>279</v>
      </c>
      <c r="G10" s="104"/>
    </row>
    <row r="11" spans="1:13" ht="17.25" customHeight="1">
      <c r="A11" s="105">
        <v>7</v>
      </c>
      <c r="B11" s="101">
        <f t="shared" si="0"/>
        <v>0.60416666666666663</v>
      </c>
      <c r="C11" s="101">
        <v>0.625</v>
      </c>
      <c r="D11" s="101">
        <v>2.0833333333333332E-2</v>
      </c>
      <c r="E11" s="102" t="s">
        <v>71</v>
      </c>
      <c r="F11" s="108"/>
      <c r="G11" s="104"/>
    </row>
    <row r="12" spans="1:13" ht="17.25" customHeight="1">
      <c r="A12" s="105">
        <v>8</v>
      </c>
      <c r="B12" s="101">
        <f t="shared" si="0"/>
        <v>0.625</v>
      </c>
      <c r="C12" s="101">
        <v>0.66666666666666663</v>
      </c>
      <c r="D12" s="106">
        <v>4.1666666666666664E-2</v>
      </c>
      <c r="E12" s="102" t="s">
        <v>72</v>
      </c>
      <c r="F12" s="107" t="s">
        <v>280</v>
      </c>
      <c r="G12" s="104"/>
    </row>
    <row r="13" spans="1:13" ht="25.5" customHeight="1">
      <c r="A13" s="100">
        <v>9</v>
      </c>
      <c r="B13" s="101">
        <f t="shared" si="0"/>
        <v>0.66666666666666663</v>
      </c>
      <c r="C13" s="101">
        <v>0.69791666666666663</v>
      </c>
      <c r="D13" s="101">
        <v>3.125E-2</v>
      </c>
      <c r="E13" s="102" t="s">
        <v>273</v>
      </c>
      <c r="F13" s="108"/>
      <c r="G13" s="104"/>
    </row>
    <row r="14" spans="1:13" ht="15.75">
      <c r="A14" s="94" t="s">
        <v>265</v>
      </c>
      <c r="B14" s="94"/>
      <c r="C14" s="94"/>
      <c r="D14" s="94"/>
      <c r="E14" s="94"/>
      <c r="F14" s="94"/>
      <c r="G14" s="94"/>
      <c r="M14" s="16"/>
    </row>
    <row r="15" spans="1:13" ht="15.75">
      <c r="A15" s="63">
        <v>10</v>
      </c>
      <c r="B15" s="64">
        <v>0.33333333333333331</v>
      </c>
      <c r="C15" s="64">
        <v>0.375</v>
      </c>
      <c r="D15" s="64">
        <v>4.1666666666666664E-2</v>
      </c>
      <c r="E15" s="65" t="s">
        <v>66</v>
      </c>
      <c r="F15" s="70"/>
      <c r="G15" s="70"/>
      <c r="M15" s="16"/>
    </row>
    <row r="16" spans="1:13" ht="31.5">
      <c r="A16" s="100">
        <v>11</v>
      </c>
      <c r="B16" s="106">
        <v>0.375</v>
      </c>
      <c r="C16" s="106">
        <v>0.41666666666666669</v>
      </c>
      <c r="D16" s="106">
        <v>4.1666666666666664E-2</v>
      </c>
      <c r="E16" s="109" t="s">
        <v>73</v>
      </c>
      <c r="F16" s="110" t="s">
        <v>281</v>
      </c>
      <c r="G16" s="111"/>
      <c r="M16" s="16"/>
    </row>
    <row r="17" spans="1:7" ht="15.75">
      <c r="A17" s="100">
        <v>12</v>
      </c>
      <c r="B17" s="101">
        <v>0.41666666666666669</v>
      </c>
      <c r="C17" s="101">
        <v>0.45833333333333331</v>
      </c>
      <c r="D17" s="106">
        <v>4.1666666666666664E-2</v>
      </c>
      <c r="E17" s="102" t="s">
        <v>74</v>
      </c>
      <c r="F17" s="103" t="s">
        <v>282</v>
      </c>
      <c r="G17" s="104"/>
    </row>
    <row r="18" spans="1:7" ht="31.5">
      <c r="A18" s="63">
        <v>13</v>
      </c>
      <c r="B18" s="67">
        <v>0.45833333333333331</v>
      </c>
      <c r="C18" s="67">
        <v>0.47916666666666669</v>
      </c>
      <c r="D18" s="67">
        <v>2.0833333333333332E-2</v>
      </c>
      <c r="E18" s="68" t="s">
        <v>75</v>
      </c>
      <c r="F18" s="73"/>
      <c r="G18" s="69"/>
    </row>
    <row r="19" spans="1:7" ht="15.75">
      <c r="A19" s="66">
        <v>14</v>
      </c>
      <c r="B19" s="67">
        <v>0.47916666666666669</v>
      </c>
      <c r="C19" s="67">
        <v>0.5625</v>
      </c>
      <c r="D19" s="67">
        <f>C19-B19</f>
        <v>8.3333333333333315E-2</v>
      </c>
      <c r="E19" s="68" t="s">
        <v>69</v>
      </c>
      <c r="F19" s="73"/>
      <c r="G19" s="69"/>
    </row>
    <row r="20" spans="1:7" ht="15.75">
      <c r="A20" s="66">
        <v>15</v>
      </c>
      <c r="B20" s="101">
        <v>0.58333333333333337</v>
      </c>
      <c r="C20" s="101">
        <v>0.625</v>
      </c>
      <c r="D20" s="106">
        <v>4.1666666666666664E-2</v>
      </c>
      <c r="E20" s="102" t="s">
        <v>76</v>
      </c>
      <c r="F20" s="107" t="s">
        <v>283</v>
      </c>
      <c r="G20" s="69"/>
    </row>
    <row r="21" spans="1:7" ht="15.75">
      <c r="A21" s="63">
        <v>16</v>
      </c>
      <c r="B21" s="101">
        <v>0.625</v>
      </c>
      <c r="C21" s="101">
        <v>0.65625</v>
      </c>
      <c r="D21" s="101">
        <v>3.125E-2</v>
      </c>
      <c r="E21" s="102" t="s">
        <v>77</v>
      </c>
      <c r="F21" s="108"/>
      <c r="G21" s="69"/>
    </row>
    <row r="22" spans="1:7" ht="15.75">
      <c r="A22" s="66">
        <v>17</v>
      </c>
      <c r="B22" s="101">
        <v>0.65625</v>
      </c>
      <c r="C22" s="101">
        <v>0.6875</v>
      </c>
      <c r="D22" s="101">
        <v>3.125E-2</v>
      </c>
      <c r="E22" s="102" t="s">
        <v>78</v>
      </c>
      <c r="F22" s="103" t="s">
        <v>284</v>
      </c>
      <c r="G22" s="69"/>
    </row>
    <row r="23" spans="1:7" ht="15.75">
      <c r="A23" s="66">
        <v>18</v>
      </c>
      <c r="B23" s="101">
        <v>0.6875</v>
      </c>
      <c r="C23" s="101">
        <v>0.70833333333333337</v>
      </c>
      <c r="D23" s="101">
        <v>2.0833333333333332E-2</v>
      </c>
      <c r="E23" s="102" t="s">
        <v>79</v>
      </c>
      <c r="F23" s="103" t="s">
        <v>285</v>
      </c>
      <c r="G23" s="69"/>
    </row>
  </sheetData>
  <mergeCells count="7">
    <mergeCell ref="A1:G1"/>
    <mergeCell ref="F20:F21"/>
    <mergeCell ref="A4:G4"/>
    <mergeCell ref="A14:G14"/>
    <mergeCell ref="A2:G2"/>
    <mergeCell ref="F12:F13"/>
    <mergeCell ref="F10: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8FB5-4598-44E3-899F-41005189C028}">
  <dimension ref="A1:J26"/>
  <sheetViews>
    <sheetView zoomScaleNormal="100" workbookViewId="0">
      <selection activeCell="I4" sqref="I4"/>
    </sheetView>
  </sheetViews>
  <sheetFormatPr defaultColWidth="8.85546875" defaultRowHeight="15"/>
  <cols>
    <col min="1" max="1" width="5.85546875" style="20" customWidth="1"/>
    <col min="2" max="3" width="11.42578125" bestFit="1" customWidth="1"/>
    <col min="4" max="4" width="12.140625" customWidth="1"/>
    <col min="5" max="5" width="28.7109375" customWidth="1"/>
    <col min="6" max="6" width="40.42578125" customWidth="1"/>
    <col min="7" max="7" width="28.85546875" customWidth="1"/>
    <col min="8" max="8" width="26" customWidth="1"/>
    <col min="9" max="9" width="16.85546875" customWidth="1"/>
    <col min="10" max="10" width="20.140625" customWidth="1"/>
  </cols>
  <sheetData>
    <row r="1" spans="1:10" ht="60" customHeight="1">
      <c r="A1" s="98" t="s">
        <v>266</v>
      </c>
      <c r="B1" s="99"/>
      <c r="C1" s="99"/>
      <c r="D1" s="99"/>
      <c r="E1" s="99"/>
      <c r="F1" s="99"/>
      <c r="G1" s="99"/>
      <c r="H1" s="99"/>
      <c r="I1" s="75"/>
    </row>
    <row r="2" spans="1:10">
      <c r="A2" s="49" t="s">
        <v>61</v>
      </c>
      <c r="B2" s="49" t="s">
        <v>62</v>
      </c>
      <c r="C2" s="49" t="s">
        <v>63</v>
      </c>
      <c r="D2" s="49" t="s">
        <v>64</v>
      </c>
      <c r="E2" s="49" t="s">
        <v>80</v>
      </c>
      <c r="F2" s="49" t="s">
        <v>81</v>
      </c>
      <c r="G2" s="49" t="s">
        <v>82</v>
      </c>
      <c r="H2" s="49" t="s">
        <v>83</v>
      </c>
      <c r="I2" s="49" t="s">
        <v>263</v>
      </c>
    </row>
    <row r="3" spans="1:10">
      <c r="A3" s="97" t="s">
        <v>267</v>
      </c>
      <c r="B3" s="97"/>
      <c r="C3" s="97"/>
      <c r="D3" s="97"/>
      <c r="E3" s="97"/>
      <c r="F3" s="97"/>
      <c r="G3" s="97"/>
      <c r="H3" s="97"/>
      <c r="I3" s="50"/>
    </row>
    <row r="4" spans="1:10">
      <c r="A4" s="51">
        <v>1</v>
      </c>
      <c r="B4" s="52" t="s">
        <v>84</v>
      </c>
      <c r="C4" s="52" t="s">
        <v>85</v>
      </c>
      <c r="D4" s="52" t="s">
        <v>86</v>
      </c>
      <c r="E4" s="53" t="s">
        <v>87</v>
      </c>
      <c r="F4" s="53"/>
      <c r="G4" s="53"/>
      <c r="H4" s="52"/>
      <c r="I4" s="52"/>
    </row>
    <row r="5" spans="1:10" ht="30">
      <c r="A5" s="51">
        <v>2</v>
      </c>
      <c r="B5" s="52" t="str">
        <f>C4</f>
        <v>09:00</v>
      </c>
      <c r="C5" s="52" t="s">
        <v>88</v>
      </c>
      <c r="D5" s="52" t="s">
        <v>89</v>
      </c>
      <c r="E5" s="52" t="s">
        <v>90</v>
      </c>
      <c r="F5" s="52" t="s">
        <v>91</v>
      </c>
      <c r="G5" s="52" t="s">
        <v>92</v>
      </c>
      <c r="H5" s="54" t="s">
        <v>93</v>
      </c>
      <c r="I5" s="52" t="s">
        <v>232</v>
      </c>
      <c r="J5" s="74" t="s">
        <v>232</v>
      </c>
    </row>
    <row r="6" spans="1:10" ht="75">
      <c r="A6" s="51">
        <v>3</v>
      </c>
      <c r="B6" s="52" t="str">
        <f>C5</f>
        <v>09:15</v>
      </c>
      <c r="C6" s="52" t="s">
        <v>94</v>
      </c>
      <c r="D6" s="52" t="s">
        <v>86</v>
      </c>
      <c r="E6" s="59" t="s">
        <v>95</v>
      </c>
      <c r="F6" s="55" t="s">
        <v>96</v>
      </c>
      <c r="G6" s="52" t="s">
        <v>97</v>
      </c>
      <c r="H6" s="52"/>
      <c r="I6" s="52" t="s">
        <v>253</v>
      </c>
    </row>
    <row r="7" spans="1:10">
      <c r="A7" s="51">
        <v>4</v>
      </c>
      <c r="B7" s="52" t="str">
        <f t="shared" ref="B7:B14" si="0">C6</f>
        <v>09:45</v>
      </c>
      <c r="C7" s="52" t="s">
        <v>98</v>
      </c>
      <c r="D7" s="52" t="s">
        <v>99</v>
      </c>
      <c r="E7" s="52" t="s">
        <v>100</v>
      </c>
      <c r="F7" s="52" t="s">
        <v>101</v>
      </c>
      <c r="G7" s="52" t="s">
        <v>102</v>
      </c>
      <c r="H7" s="54" t="s">
        <v>93</v>
      </c>
      <c r="I7" s="52" t="s">
        <v>262</v>
      </c>
      <c r="J7" s="74" t="s">
        <v>232</v>
      </c>
    </row>
    <row r="8" spans="1:10">
      <c r="A8" s="51">
        <v>5</v>
      </c>
      <c r="B8" s="52" t="str">
        <f>C7</f>
        <v>10:45</v>
      </c>
      <c r="C8" s="52" t="s">
        <v>103</v>
      </c>
      <c r="D8" s="52" t="s">
        <v>86</v>
      </c>
      <c r="E8" s="59" t="s">
        <v>31</v>
      </c>
      <c r="F8" s="52" t="s">
        <v>104</v>
      </c>
      <c r="G8" s="52" t="s">
        <v>105</v>
      </c>
      <c r="H8" s="52"/>
      <c r="I8" s="52" t="s">
        <v>258</v>
      </c>
    </row>
    <row r="9" spans="1:10" ht="30">
      <c r="A9" s="51">
        <v>11</v>
      </c>
      <c r="B9" s="52" t="s">
        <v>103</v>
      </c>
      <c r="C9" s="52" t="s">
        <v>106</v>
      </c>
      <c r="D9" s="52" t="s">
        <v>107</v>
      </c>
      <c r="E9" s="52" t="s">
        <v>108</v>
      </c>
      <c r="F9" s="52" t="s">
        <v>109</v>
      </c>
      <c r="G9" s="52" t="s">
        <v>110</v>
      </c>
      <c r="H9" s="52"/>
      <c r="I9" s="52" t="s">
        <v>269</v>
      </c>
    </row>
    <row r="10" spans="1:10">
      <c r="A10" s="56"/>
      <c r="B10" s="57" t="s">
        <v>106</v>
      </c>
      <c r="C10" s="57" t="s">
        <v>111</v>
      </c>
      <c r="D10" s="57" t="s">
        <v>112</v>
      </c>
      <c r="E10" s="58" t="s">
        <v>113</v>
      </c>
      <c r="F10" s="57"/>
      <c r="G10" s="57"/>
      <c r="H10" s="57"/>
      <c r="I10" s="57"/>
    </row>
    <row r="11" spans="1:10" ht="28.5">
      <c r="A11" s="51">
        <v>6</v>
      </c>
      <c r="B11" s="52" t="s">
        <v>114</v>
      </c>
      <c r="C11" s="52" t="s">
        <v>115</v>
      </c>
      <c r="D11" s="52" t="s">
        <v>107</v>
      </c>
      <c r="E11" s="59" t="s">
        <v>116</v>
      </c>
      <c r="F11" s="52" t="s">
        <v>117</v>
      </c>
      <c r="G11" s="52" t="s">
        <v>118</v>
      </c>
      <c r="H11" s="52"/>
      <c r="I11" s="52" t="s">
        <v>253</v>
      </c>
    </row>
    <row r="12" spans="1:10" ht="30">
      <c r="A12" s="51">
        <v>7</v>
      </c>
      <c r="B12" s="52" t="str">
        <f t="shared" si="0"/>
        <v>14:45</v>
      </c>
      <c r="C12" s="52" t="s">
        <v>119</v>
      </c>
      <c r="D12" s="52" t="s">
        <v>99</v>
      </c>
      <c r="E12" s="52" t="s">
        <v>90</v>
      </c>
      <c r="F12" s="52" t="s">
        <v>120</v>
      </c>
      <c r="G12" s="52" t="s">
        <v>121</v>
      </c>
      <c r="H12" s="54" t="s">
        <v>93</v>
      </c>
      <c r="I12" s="52" t="s">
        <v>254</v>
      </c>
      <c r="J12" s="74" t="s">
        <v>232</v>
      </c>
    </row>
    <row r="13" spans="1:10" ht="45">
      <c r="A13" s="51">
        <v>9</v>
      </c>
      <c r="B13" s="52" t="s">
        <v>119</v>
      </c>
      <c r="C13" s="52" t="s">
        <v>122</v>
      </c>
      <c r="D13" s="52" t="s">
        <v>86</v>
      </c>
      <c r="E13" s="59" t="s">
        <v>123</v>
      </c>
      <c r="F13" s="52" t="s">
        <v>124</v>
      </c>
      <c r="G13" s="52" t="s">
        <v>125</v>
      </c>
      <c r="H13" s="52"/>
      <c r="I13" s="52" t="s">
        <v>257</v>
      </c>
    </row>
    <row r="14" spans="1:10">
      <c r="A14" s="51">
        <v>10</v>
      </c>
      <c r="B14" s="52" t="str">
        <f t="shared" si="0"/>
        <v>16:15</v>
      </c>
      <c r="C14" s="52" t="s">
        <v>126</v>
      </c>
      <c r="D14" s="52" t="s">
        <v>107</v>
      </c>
      <c r="E14" s="52" t="s">
        <v>127</v>
      </c>
      <c r="F14" s="52" t="s">
        <v>128</v>
      </c>
      <c r="G14" s="52"/>
      <c r="H14" s="52"/>
      <c r="I14" s="52" t="s">
        <v>254</v>
      </c>
    </row>
    <row r="15" spans="1:10" ht="30">
      <c r="A15" s="51"/>
      <c r="B15" s="52"/>
      <c r="C15" s="52"/>
      <c r="D15" s="52"/>
      <c r="E15" s="52" t="s">
        <v>129</v>
      </c>
      <c r="F15" s="52" t="s">
        <v>130</v>
      </c>
      <c r="G15" s="52"/>
      <c r="H15" s="52"/>
      <c r="I15" s="52" t="s">
        <v>269</v>
      </c>
    </row>
    <row r="16" spans="1:10">
      <c r="A16" s="97" t="s">
        <v>268</v>
      </c>
      <c r="B16" s="97"/>
      <c r="C16" s="97"/>
      <c r="D16" s="97"/>
      <c r="E16" s="97"/>
      <c r="F16" s="97"/>
      <c r="G16" s="97"/>
      <c r="H16" s="97"/>
      <c r="I16" s="50"/>
    </row>
    <row r="17" spans="1:9" ht="30">
      <c r="A17" s="51" t="s">
        <v>18</v>
      </c>
      <c r="B17" s="52" t="s">
        <v>85</v>
      </c>
      <c r="C17" s="52" t="s">
        <v>131</v>
      </c>
      <c r="D17" s="52" t="s">
        <v>86</v>
      </c>
      <c r="E17" s="52" t="s">
        <v>132</v>
      </c>
      <c r="F17" s="52" t="s">
        <v>133</v>
      </c>
      <c r="G17" s="52"/>
      <c r="H17" s="52"/>
      <c r="I17" s="52" t="s">
        <v>269</v>
      </c>
    </row>
    <row r="18" spans="1:9" ht="28.5">
      <c r="A18" s="51" t="s">
        <v>19</v>
      </c>
      <c r="B18" s="52" t="s">
        <v>131</v>
      </c>
      <c r="C18" s="52" t="s">
        <v>134</v>
      </c>
      <c r="D18" s="52" t="s">
        <v>86</v>
      </c>
      <c r="E18" s="59" t="s">
        <v>135</v>
      </c>
      <c r="F18" s="52"/>
      <c r="G18" s="52"/>
      <c r="H18" s="52"/>
      <c r="I18" s="52" t="s">
        <v>258</v>
      </c>
    </row>
    <row r="19" spans="1:9" ht="30">
      <c r="A19" s="51" t="s">
        <v>20</v>
      </c>
      <c r="B19" s="52" t="s">
        <v>134</v>
      </c>
      <c r="C19" s="52" t="s">
        <v>136</v>
      </c>
      <c r="D19" s="52" t="s">
        <v>99</v>
      </c>
      <c r="E19" s="59" t="s">
        <v>137</v>
      </c>
      <c r="F19" s="52" t="s">
        <v>138</v>
      </c>
      <c r="G19" s="52"/>
      <c r="H19" s="52"/>
      <c r="I19" s="52" t="s">
        <v>235</v>
      </c>
    </row>
    <row r="20" spans="1:9" ht="30">
      <c r="A20" s="51" t="s">
        <v>21</v>
      </c>
      <c r="B20" s="52" t="s">
        <v>136</v>
      </c>
      <c r="C20" s="52" t="s">
        <v>106</v>
      </c>
      <c r="D20" s="52" t="s">
        <v>99</v>
      </c>
      <c r="E20" s="59" t="s">
        <v>30</v>
      </c>
      <c r="F20" s="52" t="s">
        <v>139</v>
      </c>
      <c r="G20" s="52"/>
      <c r="H20" s="52"/>
      <c r="I20" s="52" t="s">
        <v>255</v>
      </c>
    </row>
    <row r="21" spans="1:9">
      <c r="A21" s="56"/>
      <c r="B21" s="57" t="s">
        <v>106</v>
      </c>
      <c r="C21" s="57" t="s">
        <v>111</v>
      </c>
      <c r="D21" s="57" t="s">
        <v>112</v>
      </c>
      <c r="E21" s="57" t="s">
        <v>113</v>
      </c>
      <c r="F21" s="57"/>
      <c r="G21" s="57"/>
      <c r="H21" s="57"/>
      <c r="I21" s="57"/>
    </row>
    <row r="22" spans="1:9" ht="45">
      <c r="A22" s="51" t="s">
        <v>22</v>
      </c>
      <c r="B22" s="52" t="s">
        <v>114</v>
      </c>
      <c r="C22" s="52" t="s">
        <v>115</v>
      </c>
      <c r="D22" s="52" t="s">
        <v>107</v>
      </c>
      <c r="E22" s="52" t="s">
        <v>140</v>
      </c>
      <c r="F22" s="52" t="s">
        <v>141</v>
      </c>
      <c r="G22" s="52"/>
      <c r="H22" s="52"/>
      <c r="I22" s="52" t="s">
        <v>271</v>
      </c>
    </row>
    <row r="23" spans="1:9" ht="30">
      <c r="A23" s="51" t="s">
        <v>23</v>
      </c>
      <c r="B23" s="52" t="s">
        <v>115</v>
      </c>
      <c r="C23" s="52" t="s">
        <v>142</v>
      </c>
      <c r="D23" s="52" t="s">
        <v>107</v>
      </c>
      <c r="E23" s="59" t="s">
        <v>143</v>
      </c>
      <c r="F23" s="52" t="s">
        <v>144</v>
      </c>
      <c r="G23" s="52"/>
      <c r="H23" s="52"/>
      <c r="I23" s="52" t="s">
        <v>256</v>
      </c>
    </row>
    <row r="24" spans="1:9" ht="30">
      <c r="A24" s="51" t="s">
        <v>24</v>
      </c>
      <c r="B24" s="52" t="s">
        <v>142</v>
      </c>
      <c r="C24" s="52" t="s">
        <v>145</v>
      </c>
      <c r="D24" s="52" t="s">
        <v>99</v>
      </c>
      <c r="E24" s="59" t="s">
        <v>146</v>
      </c>
      <c r="F24" s="52" t="s">
        <v>147</v>
      </c>
      <c r="G24" s="52"/>
      <c r="H24" s="52"/>
      <c r="I24" s="52" t="s">
        <v>254</v>
      </c>
    </row>
    <row r="25" spans="1:9" ht="30">
      <c r="A25" s="51" t="s">
        <v>25</v>
      </c>
      <c r="B25" s="52" t="s">
        <v>145</v>
      </c>
      <c r="C25" s="52" t="s">
        <v>126</v>
      </c>
      <c r="D25" s="52" t="s">
        <v>86</v>
      </c>
      <c r="E25" s="52" t="s">
        <v>148</v>
      </c>
      <c r="F25" s="52" t="s">
        <v>149</v>
      </c>
      <c r="G25" s="52"/>
      <c r="H25" s="52"/>
      <c r="I25" s="52" t="s">
        <v>270</v>
      </c>
    </row>
    <row r="26" spans="1:9">
      <c r="A26" s="51" t="s">
        <v>26</v>
      </c>
      <c r="B26" s="52"/>
      <c r="C26" s="52"/>
      <c r="D26" s="52"/>
      <c r="E26" s="52" t="s">
        <v>63</v>
      </c>
      <c r="F26" s="52"/>
      <c r="G26" s="52"/>
      <c r="H26" s="52"/>
      <c r="I26" s="52"/>
    </row>
  </sheetData>
  <mergeCells count="3">
    <mergeCell ref="A3:H3"/>
    <mergeCell ref="A16:H16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9E8B-8B9B-4495-9BED-005290891781}">
  <dimension ref="A1:Y16"/>
  <sheetViews>
    <sheetView topLeftCell="J10" zoomScale="106" zoomScaleNormal="106" workbookViewId="0">
      <selection activeCell="O14" sqref="O14"/>
    </sheetView>
  </sheetViews>
  <sheetFormatPr defaultColWidth="8.85546875" defaultRowHeight="15"/>
  <cols>
    <col min="1" max="1" width="26" customWidth="1"/>
    <col min="2" max="7" width="0" hidden="1" customWidth="1"/>
    <col min="8" max="8" width="5.140625" hidden="1" customWidth="1"/>
    <col min="9" max="9" width="3.42578125" hidden="1" customWidth="1"/>
    <col min="10" max="10" width="21.7109375" customWidth="1"/>
    <col min="11" max="11" width="12.42578125" customWidth="1"/>
    <col min="12" max="12" width="10" customWidth="1"/>
    <col min="13" max="13" width="11.42578125" customWidth="1"/>
    <col min="14" max="14" width="12" customWidth="1"/>
    <col min="15" max="15" width="13.42578125" customWidth="1"/>
    <col min="16" max="16" width="13.28515625" customWidth="1"/>
    <col min="17" max="17" width="14.7109375" customWidth="1"/>
    <col min="18" max="18" width="15" customWidth="1"/>
    <col min="19" max="19" width="13.85546875" customWidth="1"/>
    <col min="20" max="20" width="12.85546875" customWidth="1"/>
    <col min="21" max="21" width="15.7109375" customWidth="1"/>
    <col min="22" max="22" width="11.42578125" customWidth="1"/>
    <col min="23" max="23" width="13.42578125" customWidth="1"/>
    <col min="24" max="24" width="14" customWidth="1"/>
    <col min="25" max="25" width="12.85546875" customWidth="1"/>
  </cols>
  <sheetData>
    <row r="1" spans="1:25" ht="18.75">
      <c r="A1" s="21" t="s">
        <v>150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</row>
    <row r="2" spans="1:25" ht="15" customHeight="1">
      <c r="A2" s="22" t="s">
        <v>151</v>
      </c>
      <c r="H2" s="23" t="s">
        <v>152</v>
      </c>
      <c r="I2" s="23"/>
      <c r="J2" s="23"/>
      <c r="K2" s="23">
        <v>2025</v>
      </c>
      <c r="L2" s="23"/>
      <c r="M2" s="23"/>
      <c r="N2" s="24">
        <v>2026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5" customHeight="1">
      <c r="A3" s="25"/>
      <c r="B3" s="26" t="s">
        <v>153</v>
      </c>
      <c r="C3" s="26" t="s">
        <v>154</v>
      </c>
      <c r="D3" s="26" t="s">
        <v>155</v>
      </c>
      <c r="E3" s="26" t="s">
        <v>156</v>
      </c>
      <c r="F3" s="26" t="s">
        <v>157</v>
      </c>
      <c r="G3" s="26" t="s">
        <v>158</v>
      </c>
      <c r="H3" s="27" t="s">
        <v>159</v>
      </c>
      <c r="I3" s="27" t="s">
        <v>160</v>
      </c>
      <c r="J3" s="27" t="s">
        <v>161</v>
      </c>
      <c r="K3" s="27" t="s">
        <v>162</v>
      </c>
      <c r="L3" s="27" t="s">
        <v>163</v>
      </c>
      <c r="M3" s="28" t="s">
        <v>164</v>
      </c>
      <c r="N3" s="29" t="s">
        <v>153</v>
      </c>
      <c r="O3" s="29" t="s">
        <v>154</v>
      </c>
      <c r="P3" s="29" t="s">
        <v>155</v>
      </c>
      <c r="Q3" s="29" t="s">
        <v>156</v>
      </c>
      <c r="R3" s="29" t="s">
        <v>157</v>
      </c>
      <c r="S3" s="29" t="s">
        <v>158</v>
      </c>
      <c r="T3" s="29" t="s">
        <v>159</v>
      </c>
      <c r="U3" s="29" t="s">
        <v>160</v>
      </c>
      <c r="V3" s="29" t="s">
        <v>161</v>
      </c>
      <c r="W3" s="29" t="s">
        <v>162</v>
      </c>
      <c r="X3" s="29" t="s">
        <v>163</v>
      </c>
      <c r="Y3" s="29" t="s">
        <v>164</v>
      </c>
    </row>
    <row r="4" spans="1:25" ht="84">
      <c r="A4" s="30" t="s">
        <v>165</v>
      </c>
      <c r="B4" s="26"/>
      <c r="C4" s="26"/>
      <c r="D4" s="26"/>
      <c r="E4" s="26"/>
      <c r="F4" s="26"/>
      <c r="G4" s="26"/>
      <c r="H4" s="31"/>
      <c r="I4" s="17"/>
      <c r="J4" s="32" t="s">
        <v>248</v>
      </c>
      <c r="K4" s="32" t="s">
        <v>166</v>
      </c>
      <c r="L4" s="33" t="s">
        <v>249</v>
      </c>
      <c r="M4" s="33"/>
      <c r="N4" s="32" t="s">
        <v>167</v>
      </c>
      <c r="O4" s="32" t="s">
        <v>168</v>
      </c>
      <c r="P4" s="33" t="s">
        <v>169</v>
      </c>
      <c r="Q4" s="32" t="s">
        <v>170</v>
      </c>
      <c r="R4" s="32" t="s">
        <v>171</v>
      </c>
      <c r="S4" s="33"/>
      <c r="T4" s="32" t="s">
        <v>172</v>
      </c>
      <c r="U4" s="32" t="s">
        <v>168</v>
      </c>
      <c r="V4" s="32" t="s">
        <v>173</v>
      </c>
      <c r="W4" s="32" t="s">
        <v>174</v>
      </c>
      <c r="X4" s="32" t="s">
        <v>175</v>
      </c>
      <c r="Y4" s="33"/>
    </row>
    <row r="5" spans="1:25" ht="48">
      <c r="A5" s="30" t="s">
        <v>176</v>
      </c>
      <c r="B5" s="26"/>
      <c r="C5" s="26"/>
      <c r="D5" s="26"/>
      <c r="E5" s="26"/>
      <c r="F5" s="26"/>
      <c r="G5" s="26"/>
      <c r="H5" s="31"/>
      <c r="I5" s="31"/>
      <c r="J5" s="33"/>
      <c r="K5" s="33" t="s">
        <v>177</v>
      </c>
      <c r="L5" s="32" t="s">
        <v>178</v>
      </c>
      <c r="M5" s="33"/>
      <c r="N5" s="33"/>
      <c r="O5" s="33" t="s">
        <v>169</v>
      </c>
      <c r="P5" s="32" t="s">
        <v>179</v>
      </c>
      <c r="Q5" s="33" t="s">
        <v>169</v>
      </c>
      <c r="R5" s="32" t="s">
        <v>180</v>
      </c>
      <c r="S5" s="32" t="s">
        <v>181</v>
      </c>
      <c r="T5" s="32" t="s">
        <v>182</v>
      </c>
      <c r="U5" s="32" t="s">
        <v>183</v>
      </c>
      <c r="V5" s="32" t="s">
        <v>184</v>
      </c>
      <c r="W5" s="33" t="s">
        <v>169</v>
      </c>
      <c r="X5" s="32" t="s">
        <v>185</v>
      </c>
      <c r="Y5" s="32" t="s">
        <v>186</v>
      </c>
    </row>
    <row r="6" spans="1:25" ht="30">
      <c r="A6" s="30" t="s">
        <v>187</v>
      </c>
      <c r="B6" s="26"/>
      <c r="C6" s="26"/>
      <c r="D6" s="26"/>
      <c r="E6" s="26"/>
      <c r="F6" s="26"/>
      <c r="G6" s="26"/>
      <c r="H6" s="31"/>
      <c r="I6" s="31"/>
      <c r="J6" s="31"/>
      <c r="K6" s="31"/>
      <c r="L6" s="34" t="s">
        <v>188</v>
      </c>
      <c r="M6" s="31"/>
      <c r="N6" s="31"/>
      <c r="O6" s="31"/>
      <c r="P6" s="31"/>
      <c r="Q6" s="31"/>
      <c r="R6" s="34" t="s">
        <v>188</v>
      </c>
      <c r="S6" s="31"/>
      <c r="T6" s="31"/>
      <c r="U6" s="31"/>
      <c r="V6" s="31"/>
      <c r="W6" s="35"/>
      <c r="X6" s="36" t="s">
        <v>189</v>
      </c>
      <c r="Y6" s="31"/>
    </row>
    <row r="7" spans="1:25">
      <c r="A7" s="30" t="s">
        <v>190</v>
      </c>
      <c r="B7" s="26"/>
      <c r="C7" s="26"/>
      <c r="D7" s="26"/>
      <c r="E7" s="26"/>
      <c r="F7" s="26"/>
      <c r="G7" s="26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7" t="s">
        <v>191</v>
      </c>
      <c r="T7" s="31"/>
      <c r="U7" s="31"/>
      <c r="V7" s="31"/>
      <c r="W7" s="31"/>
      <c r="X7" s="31"/>
      <c r="Y7" s="31"/>
    </row>
    <row r="8" spans="1:25" ht="60">
      <c r="A8" s="30" t="s">
        <v>192</v>
      </c>
      <c r="B8" s="26"/>
      <c r="C8" s="26"/>
      <c r="D8" s="26"/>
      <c r="E8" s="26"/>
      <c r="F8" s="26"/>
      <c r="G8" s="26"/>
      <c r="H8" s="31"/>
      <c r="I8" s="31"/>
      <c r="J8" s="31"/>
      <c r="K8" s="38" t="s">
        <v>245</v>
      </c>
      <c r="L8" s="38" t="s">
        <v>246</v>
      </c>
      <c r="M8" s="31"/>
      <c r="N8" s="31"/>
      <c r="O8" s="31"/>
      <c r="P8" s="37" t="s">
        <v>193</v>
      </c>
      <c r="Q8" s="31"/>
      <c r="R8" s="31"/>
      <c r="S8" s="31"/>
      <c r="T8" s="31"/>
      <c r="U8" s="31"/>
      <c r="V8" s="31"/>
      <c r="W8" s="37" t="s">
        <v>193</v>
      </c>
      <c r="X8" s="31"/>
      <c r="Y8" s="31"/>
    </row>
    <row r="9" spans="1:25">
      <c r="A9" s="30" t="s">
        <v>194</v>
      </c>
      <c r="B9" s="26"/>
      <c r="C9" s="26"/>
      <c r="D9" s="26"/>
      <c r="E9" s="26"/>
      <c r="F9" s="26"/>
      <c r="G9" s="26"/>
      <c r="H9" s="31"/>
      <c r="I9" s="31"/>
      <c r="J9" s="31"/>
      <c r="K9" s="31"/>
      <c r="L9" s="31"/>
      <c r="M9" s="37" t="s">
        <v>194</v>
      </c>
      <c r="N9" s="31"/>
      <c r="O9" s="31"/>
      <c r="P9" s="31"/>
      <c r="Q9" s="37" t="s">
        <v>194</v>
      </c>
      <c r="R9" s="31"/>
      <c r="S9" s="37"/>
      <c r="T9" s="31"/>
      <c r="U9" s="37" t="s">
        <v>194</v>
      </c>
      <c r="V9" s="31"/>
      <c r="W9" s="31"/>
      <c r="X9" s="31"/>
      <c r="Y9" s="37" t="s">
        <v>194</v>
      </c>
    </row>
    <row r="10" spans="1:25">
      <c r="A10" s="30" t="s">
        <v>195</v>
      </c>
      <c r="B10" s="26"/>
      <c r="C10" s="26"/>
      <c r="D10" s="26"/>
      <c r="E10" s="26"/>
      <c r="F10" s="26"/>
      <c r="G10" s="26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9">
        <v>45816</v>
      </c>
      <c r="T10" s="31"/>
      <c r="U10" s="31"/>
      <c r="V10" s="31"/>
      <c r="W10" s="31"/>
      <c r="X10" s="31"/>
      <c r="Y10" s="31"/>
    </row>
    <row r="11" spans="1:25" ht="45">
      <c r="A11" s="30" t="s">
        <v>196</v>
      </c>
      <c r="B11" s="26"/>
      <c r="C11" s="26"/>
      <c r="D11" s="26"/>
      <c r="E11" s="26"/>
      <c r="F11" s="26"/>
      <c r="G11" s="26"/>
      <c r="H11" s="31"/>
      <c r="I11" s="31"/>
      <c r="J11" s="31"/>
      <c r="K11" s="31"/>
      <c r="L11" s="31"/>
      <c r="M11" s="35" t="s">
        <v>197</v>
      </c>
      <c r="N11" s="31"/>
      <c r="O11" s="31"/>
      <c r="P11" s="31"/>
      <c r="Q11" s="31"/>
      <c r="R11" s="31"/>
      <c r="S11" s="35" t="s">
        <v>197</v>
      </c>
      <c r="T11" s="31"/>
      <c r="U11" s="31"/>
      <c r="V11" s="31"/>
      <c r="W11" s="31"/>
      <c r="X11" s="31"/>
      <c r="Y11" s="35" t="s">
        <v>197</v>
      </c>
    </row>
    <row r="12" spans="1:25">
      <c r="A12" s="16"/>
    </row>
    <row r="13" spans="1:25">
      <c r="A13" s="40" t="s">
        <v>65</v>
      </c>
      <c r="H13" s="41"/>
      <c r="I13" t="s">
        <v>198</v>
      </c>
      <c r="J13" s="42"/>
      <c r="K13" t="s">
        <v>199</v>
      </c>
      <c r="O13" t="s">
        <v>237</v>
      </c>
      <c r="Q13" t="s">
        <v>238</v>
      </c>
    </row>
    <row r="14" spans="1:25" ht="45">
      <c r="A14" s="40"/>
      <c r="H14" s="43"/>
      <c r="I14" t="s">
        <v>200</v>
      </c>
      <c r="J14" s="44"/>
      <c r="K14" t="s">
        <v>201</v>
      </c>
      <c r="N14" s="19" t="s">
        <v>240</v>
      </c>
      <c r="O14" s="19" t="s">
        <v>242</v>
      </c>
      <c r="Q14" t="s">
        <v>247</v>
      </c>
    </row>
    <row r="15" spans="1:25">
      <c r="N15" t="s">
        <v>244</v>
      </c>
      <c r="O15" t="s">
        <v>243</v>
      </c>
    </row>
    <row r="16" spans="1:25" ht="45">
      <c r="N16" t="s">
        <v>241</v>
      </c>
      <c r="O16" s="19" t="s">
        <v>239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A483-CF1D-4121-A84C-A994F36B7248}">
  <dimension ref="A1:C10"/>
  <sheetViews>
    <sheetView workbookViewId="0">
      <selection activeCell="E8" sqref="E8"/>
    </sheetView>
  </sheetViews>
  <sheetFormatPr defaultColWidth="8.85546875" defaultRowHeight="15"/>
  <cols>
    <col min="1" max="1" width="20.140625" customWidth="1"/>
    <col min="2" max="2" width="22" customWidth="1"/>
    <col min="3" max="3" width="44.7109375" customWidth="1"/>
  </cols>
  <sheetData>
    <row r="1" spans="1:3">
      <c r="A1" s="45" t="s">
        <v>202</v>
      </c>
      <c r="B1" s="45" t="s">
        <v>203</v>
      </c>
      <c r="C1" s="45" t="s">
        <v>83</v>
      </c>
    </row>
    <row r="2" spans="1:3" ht="24" customHeight="1">
      <c r="A2" s="46" t="s">
        <v>204</v>
      </c>
      <c r="B2" s="47" t="s">
        <v>205</v>
      </c>
      <c r="C2" s="47" t="s">
        <v>206</v>
      </c>
    </row>
    <row r="3" spans="1:3" ht="24" customHeight="1">
      <c r="A3" s="46" t="s">
        <v>207</v>
      </c>
      <c r="B3" s="47" t="s">
        <v>208</v>
      </c>
      <c r="C3" s="47" t="s">
        <v>209</v>
      </c>
    </row>
    <row r="4" spans="1:3" ht="24" customHeight="1">
      <c r="A4" s="46" t="s">
        <v>210</v>
      </c>
      <c r="B4" s="47" t="s">
        <v>211</v>
      </c>
      <c r="C4" s="47" t="s">
        <v>228</v>
      </c>
    </row>
    <row r="5" spans="1:3" ht="24" customHeight="1">
      <c r="A5" s="46" t="s">
        <v>212</v>
      </c>
      <c r="B5" s="47" t="s">
        <v>213</v>
      </c>
      <c r="C5" s="47" t="s">
        <v>214</v>
      </c>
    </row>
    <row r="6" spans="1:3" ht="24" customHeight="1">
      <c r="A6" s="46" t="s">
        <v>215</v>
      </c>
      <c r="B6" s="47" t="s">
        <v>216</v>
      </c>
      <c r="C6" s="47" t="s">
        <v>217</v>
      </c>
    </row>
    <row r="7" spans="1:3" ht="24" customHeight="1">
      <c r="A7" s="46" t="s">
        <v>218</v>
      </c>
      <c r="B7" s="47" t="s">
        <v>211</v>
      </c>
      <c r="C7" s="47" t="s">
        <v>219</v>
      </c>
    </row>
    <row r="8" spans="1:3" ht="24" customHeight="1">
      <c r="A8" s="46" t="s">
        <v>220</v>
      </c>
      <c r="B8" s="47" t="s">
        <v>213</v>
      </c>
      <c r="C8" s="47" t="s">
        <v>221</v>
      </c>
    </row>
    <row r="9" spans="1:3" ht="36" customHeight="1">
      <c r="A9" s="46" t="s">
        <v>222</v>
      </c>
      <c r="B9" s="48" t="s">
        <v>223</v>
      </c>
      <c r="C9" s="47" t="s">
        <v>224</v>
      </c>
    </row>
    <row r="10" spans="1:3" ht="24" customHeight="1">
      <c r="A10" s="46" t="s">
        <v>225</v>
      </c>
      <c r="B10" s="47" t="s">
        <v>226</v>
      </c>
      <c r="C10" s="47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HP1</vt:lpstr>
      <vt:lpstr>HP2</vt:lpstr>
      <vt:lpstr>HP3</vt:lpstr>
      <vt:lpstr>LƯU TRÌNH_ĐLGD</vt:lpstr>
      <vt:lpstr>LƯU TRÌNH_ĐLGD SAO</vt:lpstr>
      <vt:lpstr>LỊCH SỰ KIỆN </vt:lpstr>
      <vt:lpstr>CỤM THỊ TRƯỜNG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Bao Tram</dc:creator>
  <cp:lastModifiedBy>Doan Thanh Hoa</cp:lastModifiedBy>
  <dcterms:created xsi:type="dcterms:W3CDTF">2025-08-05T08:49:39Z</dcterms:created>
  <dcterms:modified xsi:type="dcterms:W3CDTF">2025-12-07T07:53:31Z</dcterms:modified>
</cp:coreProperties>
</file>